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embeddings/oleObject5.bin" ContentType="application/vnd.openxmlformats-officedocument.oleObject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jpeg" ContentType="image/jpeg"/>
  <Override PartName="/xl/embeddings/oleObject3.bin" ContentType="application/vnd.openxmlformats-officedocument.oleObject"/>
  <Override PartName="/xl/embeddings/oleObject4.bin" ContentType="application/vnd.openxmlformats-officedocument.oleObject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/>
  <bookViews>
    <workbookView xWindow="0" yWindow="0" windowWidth="15480" windowHeight="9195" tabRatio="810"/>
  </bookViews>
  <sheets>
    <sheet name=" sommaire" sheetId="1" r:id="rId1"/>
    <sheet name="Feuil1" sheetId="5" state="hidden" r:id="rId2"/>
    <sheet name="1 Accomp perso seconde" sheetId="6" r:id="rId3"/>
    <sheet name="Competences seconde" sheetId="19" r:id="rId4"/>
    <sheet name="AS1" sheetId="20" r:id="rId5"/>
    <sheet name="Competences Premiere" sheetId="21" r:id="rId6"/>
    <sheet name="AP48" sheetId="27" r:id="rId7"/>
    <sheet name="Compétences terminale" sheetId="23" r:id="rId8"/>
    <sheet name="AT1" sheetId="24" r:id="rId9"/>
    <sheet name="STAGE" sheetId="32" r:id="rId10"/>
    <sheet name="PFMP1" sheetId="7" r:id="rId11"/>
    <sheet name="PFMP2" sheetId="29" r:id="rId12"/>
    <sheet name="PFMP3" sheetId="30" r:id="rId13"/>
    <sheet name="PFMP4" sheetId="31" r:id="rId14"/>
    <sheet name="Evaluation PFMP" sheetId="18" r:id="rId15"/>
  </sheets>
  <externalReferences>
    <externalReference r:id="rId16"/>
  </externalReferences>
  <calcPr calcId="125725"/>
</workbook>
</file>

<file path=xl/calcChain.xml><?xml version="1.0" encoding="utf-8"?>
<calcChain xmlns="http://schemas.openxmlformats.org/spreadsheetml/2006/main">
  <c r="C75" i="23"/>
  <c r="BG74"/>
  <c r="BF74"/>
  <c r="BE74"/>
  <c r="BG72"/>
  <c r="BF72"/>
  <c r="BE72"/>
  <c r="BG70"/>
  <c r="BF70"/>
  <c r="BE70"/>
  <c r="BG68"/>
  <c r="BF68"/>
  <c r="BE68"/>
  <c r="BG66"/>
  <c r="BF66"/>
  <c r="BE66"/>
  <c r="BG65"/>
  <c r="BF65"/>
  <c r="BE65"/>
  <c r="BG63"/>
  <c r="BF63"/>
  <c r="BE63"/>
  <c r="BG62"/>
  <c r="BF62"/>
  <c r="BE62"/>
  <c r="BG60"/>
  <c r="BF60"/>
  <c r="BE60"/>
  <c r="BG55"/>
  <c r="BF55"/>
  <c r="BE55"/>
  <c r="BG54"/>
  <c r="BF54"/>
  <c r="BE54"/>
  <c r="BG53"/>
  <c r="BF53"/>
  <c r="BE53"/>
  <c r="BG51"/>
  <c r="BF51"/>
  <c r="BE51"/>
  <c r="BG50"/>
  <c r="BF50"/>
  <c r="BE50"/>
  <c r="BG49"/>
  <c r="BF49"/>
  <c r="BE49"/>
  <c r="BG47"/>
  <c r="BF47"/>
  <c r="BE47"/>
  <c r="BG45"/>
  <c r="BF45"/>
  <c r="BE45"/>
  <c r="BG43"/>
  <c r="BF43"/>
  <c r="BE43"/>
  <c r="BG42"/>
  <c r="BF42"/>
  <c r="BE42"/>
  <c r="BG41"/>
  <c r="BF41"/>
  <c r="BE41"/>
  <c r="BG40"/>
  <c r="BF40"/>
  <c r="BE40"/>
  <c r="BG38"/>
  <c r="BF38"/>
  <c r="BE38"/>
  <c r="BG37"/>
  <c r="BF37"/>
  <c r="BE37"/>
  <c r="BG36"/>
  <c r="BF36"/>
  <c r="BE36"/>
  <c r="BG35"/>
  <c r="BF35"/>
  <c r="BE35"/>
  <c r="BG34"/>
  <c r="BF34"/>
  <c r="BE34"/>
  <c r="BG33"/>
  <c r="BF33"/>
  <c r="BE33"/>
  <c r="BG31"/>
  <c r="BF31"/>
  <c r="BE31"/>
  <c r="BG30"/>
  <c r="BF30"/>
  <c r="BE30"/>
  <c r="BG29"/>
  <c r="BF29"/>
  <c r="BE29"/>
  <c r="BG27"/>
  <c r="BF27"/>
  <c r="BE27"/>
  <c r="BG26"/>
  <c r="BF26"/>
  <c r="BE26"/>
  <c r="BG24"/>
  <c r="BF24"/>
  <c r="BE24"/>
  <c r="BG23"/>
  <c r="BF23"/>
  <c r="BE23"/>
  <c r="BG21"/>
  <c r="BF21"/>
  <c r="BE21"/>
  <c r="BG20"/>
  <c r="BF20"/>
  <c r="BE20"/>
  <c r="BG19"/>
  <c r="BF19"/>
  <c r="BE19"/>
  <c r="BG18"/>
  <c r="BF18"/>
  <c r="BE18"/>
  <c r="BG17"/>
  <c r="BF17"/>
  <c r="BE17"/>
  <c r="BG16"/>
  <c r="BF16"/>
  <c r="BE16"/>
  <c r="BG14"/>
  <c r="BF14"/>
  <c r="BE14"/>
  <c r="BG12"/>
  <c r="BF12"/>
  <c r="BE12"/>
  <c r="BG10"/>
  <c r="BF10"/>
  <c r="BE10"/>
  <c r="BD7"/>
  <c r="A96" i="19" l="1"/>
  <c r="BV95"/>
  <c r="BU95"/>
  <c r="BT95"/>
  <c r="BV93"/>
  <c r="BU93"/>
  <c r="BT93"/>
  <c r="BV91"/>
  <c r="BU91"/>
  <c r="BT91"/>
  <c r="BV89"/>
  <c r="BU89"/>
  <c r="BT89"/>
  <c r="BV87"/>
  <c r="BU87"/>
  <c r="BT87"/>
  <c r="BV86"/>
  <c r="BU86"/>
  <c r="BT86"/>
  <c r="BV84"/>
  <c r="BU84"/>
  <c r="BT84"/>
  <c r="BV83"/>
  <c r="BU83"/>
  <c r="BT83"/>
  <c r="BV81"/>
  <c r="BU81"/>
  <c r="BT81"/>
  <c r="BV76"/>
  <c r="BU76"/>
  <c r="BT76"/>
  <c r="BV75"/>
  <c r="BU75"/>
  <c r="BT75"/>
  <c r="BV74"/>
  <c r="BU74"/>
  <c r="BT74"/>
  <c r="BV72"/>
  <c r="BU72"/>
  <c r="BT72"/>
  <c r="BV71"/>
  <c r="BU71"/>
  <c r="BT71"/>
  <c r="BV70"/>
  <c r="BU70"/>
  <c r="BT70"/>
  <c r="BV68"/>
  <c r="BU68"/>
  <c r="BT68"/>
  <c r="BV66"/>
  <c r="BU66"/>
  <c r="BT66"/>
  <c r="BV64"/>
  <c r="BU64"/>
  <c r="BT64"/>
  <c r="BV63"/>
  <c r="BU63"/>
  <c r="BT63"/>
  <c r="BV62"/>
  <c r="BU62"/>
  <c r="BT62"/>
  <c r="BV61"/>
  <c r="BU61"/>
  <c r="BT61"/>
  <c r="BV59"/>
  <c r="BU59"/>
  <c r="BT59"/>
  <c r="BV58"/>
  <c r="BU58"/>
  <c r="BT58"/>
  <c r="BV57"/>
  <c r="BU57"/>
  <c r="BT57"/>
  <c r="BV56"/>
  <c r="BU56"/>
  <c r="BT56"/>
  <c r="BV55"/>
  <c r="BU55"/>
  <c r="BT55"/>
  <c r="BV54"/>
  <c r="BU54"/>
  <c r="BT54"/>
  <c r="BV52"/>
  <c r="BU52"/>
  <c r="BT52"/>
  <c r="BV51"/>
  <c r="BU51"/>
  <c r="BT51"/>
  <c r="BV50"/>
  <c r="BU50"/>
  <c r="BT50"/>
  <c r="BV48"/>
  <c r="BU48"/>
  <c r="BT48"/>
  <c r="BV47"/>
  <c r="BU47"/>
  <c r="BT47"/>
  <c r="BV45"/>
  <c r="BU45"/>
  <c r="BT45"/>
  <c r="BV44"/>
  <c r="BU44"/>
  <c r="BT44"/>
  <c r="BV42"/>
  <c r="BU42"/>
  <c r="BT42"/>
  <c r="BV41"/>
  <c r="BU41"/>
  <c r="BT41"/>
  <c r="BV40"/>
  <c r="BU40"/>
  <c r="BT40"/>
  <c r="BV39"/>
  <c r="BU39"/>
  <c r="BT39"/>
  <c r="BV38"/>
  <c r="BU38"/>
  <c r="BT38"/>
  <c r="BV37"/>
  <c r="BU37"/>
  <c r="BT37"/>
  <c r="BV35"/>
  <c r="BU35"/>
  <c r="BT35"/>
  <c r="BV33"/>
  <c r="BU33"/>
  <c r="BT33"/>
  <c r="BV31"/>
  <c r="BU31"/>
  <c r="BT31"/>
  <c r="BV29"/>
  <c r="BU29"/>
  <c r="BT29"/>
  <c r="BV27"/>
  <c r="BU27"/>
  <c r="BT27"/>
  <c r="BV25"/>
  <c r="BU25"/>
  <c r="BT25"/>
  <c r="BV23"/>
  <c r="BU23"/>
  <c r="BT23"/>
  <c r="BV21"/>
  <c r="BU21"/>
  <c r="BT21"/>
  <c r="BV19"/>
  <c r="BU19"/>
  <c r="BT19"/>
  <c r="BV17"/>
  <c r="BU17"/>
  <c r="BT17"/>
  <c r="BV15"/>
  <c r="BU15"/>
  <c r="BT15"/>
  <c r="BV14"/>
  <c r="BU14"/>
  <c r="BT14"/>
  <c r="BV12"/>
  <c r="BU12"/>
  <c r="BT12"/>
  <c r="BV11"/>
  <c r="BU11"/>
  <c r="BT11"/>
  <c r="BS8"/>
  <c r="C96" i="21" l="1"/>
  <c r="BH95"/>
  <c r="BG95"/>
  <c r="BF95"/>
  <c r="BH93"/>
  <c r="BG93"/>
  <c r="BF93"/>
  <c r="BH91"/>
  <c r="BG91"/>
  <c r="BF91"/>
  <c r="BH89"/>
  <c r="BG89"/>
  <c r="BF89"/>
  <c r="BH87"/>
  <c r="BG87"/>
  <c r="BF87"/>
  <c r="BH86"/>
  <c r="BG86"/>
  <c r="BF86"/>
  <c r="BH84"/>
  <c r="BG84"/>
  <c r="BF84"/>
  <c r="BH83"/>
  <c r="BG83"/>
  <c r="BF83"/>
  <c r="BH81"/>
  <c r="BG81"/>
  <c r="BF81"/>
  <c r="BH76"/>
  <c r="BG76"/>
  <c r="BF76"/>
  <c r="BH75"/>
  <c r="BG75"/>
  <c r="BF75"/>
  <c r="BH74"/>
  <c r="BG74"/>
  <c r="BF74"/>
  <c r="BH72"/>
  <c r="BG72"/>
  <c r="BF72"/>
  <c r="BH71"/>
  <c r="BG71"/>
  <c r="BF71"/>
  <c r="BH70"/>
  <c r="BG70"/>
  <c r="BF70"/>
  <c r="BH68"/>
  <c r="BG68"/>
  <c r="BF68"/>
  <c r="BH66"/>
  <c r="BG66"/>
  <c r="BF66"/>
  <c r="BH64"/>
  <c r="BG64"/>
  <c r="BF64"/>
  <c r="BH63"/>
  <c r="BG63"/>
  <c r="BF63"/>
  <c r="BH62"/>
  <c r="BG62"/>
  <c r="BF62"/>
  <c r="BH61"/>
  <c r="BG61"/>
  <c r="BF61"/>
  <c r="BH59"/>
  <c r="BG59"/>
  <c r="BF59"/>
  <c r="BH58"/>
  <c r="BG58"/>
  <c r="BF58"/>
  <c r="BH57"/>
  <c r="BG57"/>
  <c r="BF57"/>
  <c r="BH56"/>
  <c r="BG56"/>
  <c r="BF56"/>
  <c r="BH55"/>
  <c r="BG55"/>
  <c r="BF55"/>
  <c r="BH54"/>
  <c r="BG54"/>
  <c r="BF54"/>
  <c r="BH52"/>
  <c r="BG52"/>
  <c r="BF52"/>
  <c r="BH51"/>
  <c r="BG51"/>
  <c r="BF51"/>
  <c r="BH50"/>
  <c r="BG50"/>
  <c r="BF50"/>
  <c r="BH48"/>
  <c r="BG48"/>
  <c r="BF48"/>
  <c r="BH47"/>
  <c r="BG47"/>
  <c r="BF47"/>
  <c r="BH45"/>
  <c r="BG45"/>
  <c r="BF45"/>
  <c r="BH44"/>
  <c r="BG44"/>
  <c r="BF44"/>
  <c r="BH42"/>
  <c r="BG42"/>
  <c r="BF42"/>
  <c r="BH41"/>
  <c r="BG41"/>
  <c r="BF41"/>
  <c r="BH40"/>
  <c r="BG40"/>
  <c r="BF40"/>
  <c r="BH39"/>
  <c r="BG39"/>
  <c r="BF39"/>
  <c r="BH38"/>
  <c r="BG38"/>
  <c r="BF38"/>
  <c r="BH37"/>
  <c r="BG37"/>
  <c r="BF37"/>
  <c r="BH35"/>
  <c r="BG35"/>
  <c r="BF35"/>
  <c r="BH33"/>
  <c r="BG33"/>
  <c r="BF33"/>
  <c r="BH31"/>
  <c r="BG31"/>
  <c r="BF31"/>
  <c r="BH29"/>
  <c r="BG29"/>
  <c r="BF29"/>
  <c r="BH27"/>
  <c r="BG27"/>
  <c r="BF27"/>
  <c r="BH25"/>
  <c r="BG25"/>
  <c r="BF25"/>
  <c r="BH23"/>
  <c r="BG23"/>
  <c r="BF23"/>
  <c r="BH21"/>
  <c r="BG21"/>
  <c r="BF21"/>
  <c r="BH19"/>
  <c r="BG19"/>
  <c r="BF19"/>
  <c r="BH17"/>
  <c r="BG17"/>
  <c r="BF17"/>
  <c r="BH15"/>
  <c r="BG15"/>
  <c r="BF15"/>
  <c r="BH14"/>
  <c r="BG14"/>
  <c r="BF14"/>
  <c r="BH12"/>
  <c r="BG12"/>
  <c r="BF12"/>
  <c r="BH11"/>
  <c r="BG11"/>
  <c r="BF11"/>
  <c r="BE8"/>
  <c r="K78" i="24"/>
  <c r="J78"/>
  <c r="K57"/>
  <c r="K80" s="1"/>
  <c r="J57"/>
  <c r="J80" s="1"/>
  <c r="K98" i="20"/>
  <c r="J98"/>
  <c r="K77"/>
  <c r="K100" s="1"/>
  <c r="J77"/>
  <c r="J100" s="1"/>
  <c r="J100" i="27"/>
  <c r="K98"/>
  <c r="K77"/>
  <c r="K100" s="1"/>
  <c r="J98" l="1"/>
  <c r="J77"/>
</calcChain>
</file>

<file path=xl/sharedStrings.xml><?xml version="1.0" encoding="utf-8"?>
<sst xmlns="http://schemas.openxmlformats.org/spreadsheetml/2006/main" count="1532" uniqueCount="556">
  <si>
    <t>Prénom</t>
  </si>
  <si>
    <t>Email</t>
  </si>
  <si>
    <t>Bersu Mathieu</t>
  </si>
  <si>
    <t>Bonnet Sébastien</t>
  </si>
  <si>
    <t>Ganarul Carole</t>
  </si>
  <si>
    <t>Raudin Olivier</t>
  </si>
  <si>
    <t>Lecourt Marie Ange</t>
  </si>
  <si>
    <t>Milard Philippe</t>
  </si>
  <si>
    <t>Guyot François</t>
  </si>
  <si>
    <t>Latno Cathy</t>
  </si>
  <si>
    <t>Adresse des parents</t>
  </si>
  <si>
    <t>Téléphone Port / fix</t>
  </si>
  <si>
    <t>Nom du lycéen</t>
  </si>
  <si>
    <t>Suivi Entreprise</t>
  </si>
  <si>
    <t>SUIVI PEDAGOGIQUE ELEVES BAC PRO 3 ANS</t>
  </si>
  <si>
    <t>Adresse de l'éleve</t>
  </si>
  <si>
    <t>Seconde Pro</t>
  </si>
  <si>
    <t>1 ere pro</t>
  </si>
  <si>
    <t>Terminale Pro</t>
  </si>
  <si>
    <t xml:space="preserve"> 1 ere PFMP</t>
  </si>
  <si>
    <t>2 eme PFMP</t>
  </si>
  <si>
    <t>3 eme PFMP</t>
  </si>
  <si>
    <t>4 eme PFMP</t>
  </si>
  <si>
    <t>Date de l'entretien :</t>
  </si>
  <si>
    <t xml:space="preserve">Réaliser par : </t>
  </si>
  <si>
    <t>Résultats aux tests</t>
  </si>
  <si>
    <t>Insuffisant</t>
  </si>
  <si>
    <t>Correct</t>
  </si>
  <si>
    <t>Bien</t>
  </si>
  <si>
    <t>Excellent</t>
  </si>
  <si>
    <t>Lettres</t>
  </si>
  <si>
    <t>Mathématique</t>
  </si>
  <si>
    <t>Science</t>
  </si>
  <si>
    <t>Langue</t>
  </si>
  <si>
    <t>Eco-gestion</t>
  </si>
  <si>
    <t>Méca</t>
  </si>
  <si>
    <t>Atelier</t>
  </si>
  <si>
    <t>Vos Commentaires / Vos points à améliorer/ Vos objectifs :</t>
  </si>
  <si>
    <t>Comment vous positionnez vous depuis votre entrée dans l'entreprise ?</t>
  </si>
  <si>
    <t>Autonomie</t>
  </si>
  <si>
    <t>Niveau des activité</t>
  </si>
  <si>
    <t>Relationnel</t>
  </si>
  <si>
    <t>Disponibilité</t>
  </si>
  <si>
    <t>Vos Commentaires / Vos points à améliorer/ Vos demandes :</t>
  </si>
  <si>
    <t>Comment vous positionnez vous personnellement sur ces points divers ?</t>
  </si>
  <si>
    <t>Motivation</t>
  </si>
  <si>
    <t>Organisation / Méthode</t>
  </si>
  <si>
    <t>Communication</t>
  </si>
  <si>
    <t>Intégration</t>
  </si>
  <si>
    <t>Autonomie financière</t>
  </si>
  <si>
    <t>Initiative</t>
  </si>
  <si>
    <t>Gestion des priorités</t>
  </si>
  <si>
    <t>Vos Commentaires / Vos points à améliorer :</t>
  </si>
  <si>
    <t xml:space="preserve">Entretien Individuel de l'éleve : </t>
  </si>
  <si>
    <t xml:space="preserve">Positionnez vous par rapport à vos résultats scolaires </t>
  </si>
  <si>
    <t>Parcours scolaire</t>
  </si>
  <si>
    <t>Impression sur le parcours scolaire</t>
  </si>
  <si>
    <t>Matieres Motivantes</t>
  </si>
  <si>
    <t>Matieres Non Motivantes</t>
  </si>
  <si>
    <t>Le travail à la maison</t>
  </si>
  <si>
    <t>Le travail au lycée</t>
  </si>
  <si>
    <t>Régime</t>
  </si>
  <si>
    <t>Absences</t>
  </si>
  <si>
    <t>Retard</t>
  </si>
  <si>
    <t>Délégué</t>
  </si>
  <si>
    <t>Association sportive</t>
  </si>
  <si>
    <t>Comportement</t>
  </si>
  <si>
    <t>Divers</t>
  </si>
  <si>
    <t>Etudes courtes</t>
  </si>
  <si>
    <t>Etudes longues</t>
  </si>
  <si>
    <t>ACTIVITES EXTRA SCOLAIRE</t>
  </si>
  <si>
    <t>PROJET PROFESSIONNEL</t>
  </si>
  <si>
    <t>LA VIE DANS LE LYCEE</t>
  </si>
  <si>
    <t>SCOLARITE DE L'ELEVE</t>
  </si>
  <si>
    <t>Sport:</t>
  </si>
  <si>
    <t>Activités culturelles:</t>
  </si>
  <si>
    <t xml:space="preserve"> </t>
  </si>
  <si>
    <t>APTITUDES SCOLAIRE</t>
  </si>
  <si>
    <t>ENTREPRISE</t>
  </si>
  <si>
    <t>GENERAL</t>
  </si>
  <si>
    <r>
      <t>de l’élève :</t>
    </r>
    <r>
      <rPr>
        <sz val="10"/>
        <color theme="1"/>
        <rFont val="Arial"/>
        <family val="2"/>
      </rPr>
      <t> </t>
    </r>
  </si>
  <si>
    <r>
      <t>en date du :</t>
    </r>
    <r>
      <rPr>
        <sz val="10"/>
        <color theme="1"/>
        <rFont val="Arial"/>
        <family val="2"/>
      </rPr>
      <t xml:space="preserve"> </t>
    </r>
  </si>
  <si>
    <t>FICHE SIGNALETIQUE</t>
  </si>
  <si>
    <t>VISITE</t>
  </si>
  <si>
    <r>
      <t>Raison sociale de l’Entreprise </t>
    </r>
    <r>
      <rPr>
        <sz val="8"/>
        <color theme="1"/>
        <rFont val="Arial"/>
        <family val="2"/>
      </rPr>
      <t>:…………………………………………….……</t>
    </r>
  </si>
  <si>
    <t>Heure d'arrivée :</t>
  </si>
  <si>
    <r>
      <t>Nom du Tuteur</t>
    </r>
    <r>
      <rPr>
        <sz val="8"/>
        <color theme="1"/>
        <rFont val="Arial"/>
        <family val="2"/>
      </rPr>
      <t> </t>
    </r>
  </si>
  <si>
    <t>Durée de l'entretien :</t>
  </si>
  <si>
    <r>
      <rPr>
        <u/>
        <sz val="8"/>
        <color theme="1"/>
        <rFont val="Arial"/>
        <family val="2"/>
      </rPr>
      <t>de l’Entreprise</t>
    </r>
    <r>
      <rPr>
        <sz val="8"/>
        <color theme="1"/>
        <rFont val="Arial"/>
        <family val="2"/>
      </rPr>
      <t> :…………………………………………….……</t>
    </r>
  </si>
  <si>
    <t xml:space="preserve">Signatures : </t>
  </si>
  <si>
    <t xml:space="preserve">Nom et qualité de </t>
  </si>
  <si>
    <r>
      <t>la personne rencontrée </t>
    </r>
    <r>
      <rPr>
        <sz val="8"/>
        <color theme="1"/>
        <rFont val="Arial"/>
        <family val="2"/>
      </rPr>
      <t>:……………………………...…..…</t>
    </r>
  </si>
  <si>
    <t>(si différent du tuteur)</t>
  </si>
  <si>
    <t xml:space="preserve">Nom de l’enseignant </t>
  </si>
  <si>
    <r>
      <rPr>
        <u/>
        <sz val="8"/>
        <color theme="1"/>
        <rFont val="Arial"/>
        <family val="2"/>
      </rPr>
      <t>qui a effectué la visite </t>
    </r>
    <r>
      <rPr>
        <sz val="8"/>
        <color theme="1"/>
        <rFont val="Arial"/>
        <family val="2"/>
      </rPr>
      <t>:……………………………...……</t>
    </r>
  </si>
  <si>
    <r>
      <t>Nom du stagiaire</t>
    </r>
    <r>
      <rPr>
        <sz val="8"/>
        <color theme="1"/>
        <rFont val="Arial"/>
        <family val="2"/>
      </rPr>
      <t> :…………………………………………….……………………</t>
    </r>
  </si>
  <si>
    <t>APPRECIATION GLOBALE DES SAVOIRS ETRE DU STAGIAIRE</t>
  </si>
  <si>
    <t>Ponctualité</t>
  </si>
  <si>
    <t>Relation avec le personnel</t>
  </si>
  <si>
    <t>Relation avec la clientèle</t>
  </si>
  <si>
    <t>Intérêt pour les activités proposées</t>
  </si>
  <si>
    <t>Organisation et méthode</t>
  </si>
  <si>
    <t>Qualité du travail</t>
  </si>
  <si>
    <t>Facilité d’adaptation</t>
  </si>
  <si>
    <t>Conscience professionnelle</t>
  </si>
  <si>
    <t>Initiative personnelle</t>
  </si>
  <si>
    <t>Curiosité</t>
  </si>
  <si>
    <t>Ordre et soin</t>
  </si>
  <si>
    <t xml:space="preserve">Connaissance technique </t>
  </si>
  <si>
    <t xml:space="preserve">Autonomie </t>
  </si>
  <si>
    <r>
      <t>REMARQUES</t>
    </r>
    <r>
      <rPr>
        <sz val="8"/>
        <color theme="1"/>
        <rFont val="Arial"/>
        <family val="2"/>
      </rPr>
      <t xml:space="preserve">  </t>
    </r>
  </si>
  <si>
    <t>Compte rendu de la visite</t>
  </si>
  <si>
    <t xml:space="preserve"> Évaluation des activités réalisées en entreprise</t>
  </si>
  <si>
    <t>Note</t>
  </si>
  <si>
    <t>MA</t>
  </si>
  <si>
    <t>TP</t>
  </si>
  <si>
    <t>PJ</t>
  </si>
  <si>
    <t>Réceptionner un matériel</t>
  </si>
  <si>
    <t>Effectuer un entretien périodique à l’atelier en :</t>
  </si>
  <si>
    <t>Établir un devis de réparation</t>
  </si>
  <si>
    <t>Gérer la location d’un matériel</t>
  </si>
  <si>
    <t>Diagnostiquer à partir des informations clients</t>
  </si>
  <si>
    <t>Diagnostiquer sur un matériel composé de nouvelles technologies</t>
  </si>
  <si>
    <t>Réparer un matériel</t>
  </si>
  <si>
    <t>Réparer un matériel à dominante fluidique, électro-hydraulique, électrique</t>
  </si>
  <si>
    <t>Préparer un matériel ou un sous ensemble</t>
  </si>
  <si>
    <t>Atteler, dételer, déplacer un matériel en vue d’une intervention</t>
  </si>
  <si>
    <t>Diagnostiquer et réparer un matériel de manutention à propulsion électrique</t>
  </si>
  <si>
    <t>Participer à une campagne de promotion</t>
  </si>
  <si>
    <t>Faire une mise en route de matériel chez un client</t>
  </si>
  <si>
    <t>Monter un équipement en option</t>
  </si>
  <si>
    <t>un minimum de dix tâches seront évaluées sur 12 pour l'examen</t>
  </si>
  <si>
    <t>Seconde</t>
  </si>
  <si>
    <t xml:space="preserve">1 ere </t>
  </si>
  <si>
    <t>Terminale</t>
  </si>
  <si>
    <t>Entretien 1</t>
  </si>
  <si>
    <t>Entretien 2</t>
  </si>
  <si>
    <t>Evaluation PFMP</t>
  </si>
  <si>
    <t>Bilan de competences</t>
  </si>
  <si>
    <t>Suivi  Lycée</t>
  </si>
  <si>
    <t>Travaux pratiques</t>
  </si>
  <si>
    <t>MATERIEL</t>
  </si>
  <si>
    <t>ELECTRICITE</t>
  </si>
  <si>
    <t>TRANSMISSION</t>
  </si>
  <si>
    <t>HYDRAULIQUE</t>
  </si>
  <si>
    <t>MOTEUR</t>
  </si>
  <si>
    <t>Mise en œuvre de matériels</t>
  </si>
  <si>
    <t>Entretiens périodique, vérification de l'ensemble des niveaux</t>
  </si>
  <si>
    <t>Branchement de composants et mesures</t>
  </si>
  <si>
    <t>Dépose, repose et branchement d’une batterie</t>
  </si>
  <si>
    <t>Entretien, contrôle et mise en charge d’une batterie</t>
  </si>
  <si>
    <t>Localisation de composants, vérification de continuité et mesures d’intensité sur circuit d’éclairage</t>
  </si>
  <si>
    <t>Réglage de phare</t>
  </si>
  <si>
    <t>Localisation de composants, table de vérité au multimètre et branchements</t>
  </si>
  <si>
    <t>Branchement d'un relais</t>
  </si>
  <si>
    <t>Contrôle d'un relais</t>
  </si>
  <si>
    <t>Branchement d'une centrale clignotante</t>
  </si>
  <si>
    <t>Localisation du circuit de démarrage, dépose, contrôle et repose du démarreur</t>
  </si>
  <si>
    <t>Localisation du circuit de charge, dépose, contrôle et repose de l'alternateur</t>
  </si>
  <si>
    <t>Localisation des composants électriques</t>
  </si>
  <si>
    <t>Démontage, contrôle, remontage d'un pivot de roue, réglage de la précharge des roulements</t>
  </si>
  <si>
    <t>Démontage, contrôle, remontage et réglage d'une fusée</t>
  </si>
  <si>
    <t>Contrôle, réglage du parallélisme</t>
  </si>
  <si>
    <t>Démontage, contrôle et remontage d'une réduction finale</t>
  </si>
  <si>
    <t>Démontage, contrôle, remontage et réglage d'un renvoi d'angle</t>
  </si>
  <si>
    <t>Dépose, contrôle, repose et gonflage d'un pneumatique, contrôle de la jante</t>
  </si>
  <si>
    <t>Réparation d'une crevaison sur pneumatique tubeless et sur chambre à air</t>
  </si>
  <si>
    <t>Remplacement d'une courroie, réglage de la tension, contrôle</t>
  </si>
  <si>
    <t>Remplacement d'une chaine, réglage de la tension, réparation, contrôle</t>
  </si>
  <si>
    <t>Remplacement d'une protection de cardan</t>
  </si>
  <si>
    <t>Remplacement d'un croisillon de cardan</t>
  </si>
  <si>
    <t>Désaccouplement de transmission, dépose, contrôle, repose et réglage d'un embrayage</t>
  </si>
  <si>
    <t>Localisation, démontage, contrôle, remontage et réglage d'un train de pignons</t>
  </si>
  <si>
    <t>Localisation, dépose, contrôle, repose et réglage d'un système de freinage</t>
  </si>
  <si>
    <t>Branchements de composants, mesures, mise en évidence de principes hydrauliques. Montages parallèle et série.</t>
  </si>
  <si>
    <t xml:space="preserve">Branchement  d’un vérin et du régulateur de débit. </t>
  </si>
  <si>
    <t xml:space="preserve">Branchement de 2  vérins en parallèle et d’une valve de séquence.   </t>
  </si>
  <si>
    <t xml:space="preserve">Branchement de 2 vérins en parallèle et d’un réducteur de pression. </t>
  </si>
  <si>
    <t>Identification, réglage de limiteurs de pression</t>
  </si>
  <si>
    <t>Démontage, contrôle et remontage d'un vérin double effet, commande de pièces</t>
  </si>
  <si>
    <t>Démontage, identification portées, contrôle, remontage,  d'un limiteur de pression</t>
  </si>
  <si>
    <t>Démonstration d'un démontage de pompe à engrenage, contrôle et remontage</t>
  </si>
  <si>
    <t>Contrôle dynamique de l'étanchéité d'un vérin</t>
  </si>
  <si>
    <t>Dépose repose d'un composant hydraulique (moteur, pompe, vérin, distributeur, flexible …)</t>
  </si>
  <si>
    <t>Mesure des fuites internes d'un moteur hydraulique</t>
  </si>
  <si>
    <r>
      <t>Identification d'é</t>
    </r>
    <r>
      <rPr>
        <sz val="10"/>
        <rFont val="Arial"/>
        <family val="2"/>
      </rPr>
      <t>quipements hydrauliques et prises de mesures</t>
    </r>
  </si>
  <si>
    <t>Identification des éléments extérieurs et intérieurs d'un moteur, dépose de la culasse</t>
  </si>
  <si>
    <t>Métrologie de l'arbre à cames</t>
  </si>
  <si>
    <t>métrologie du haut moteur</t>
  </si>
  <si>
    <t>démontage du bas moteur, avec repèrage des éléments mobiles</t>
  </si>
  <si>
    <t>Dépose du vilebrequin et métrologie du bas moteur</t>
  </si>
  <si>
    <t>repèrage, dépose, contrôle, repose et prise de pression d'un système d'alimentation Diesel</t>
  </si>
  <si>
    <t>Repose culasse et réglage du jeu aux culbuteurs</t>
  </si>
  <si>
    <t>Dépose, contrôle, repose pompe à huile et pompe à eau, prise de pression</t>
  </si>
  <si>
    <t>Dépose, repose de la courroie de distribution</t>
  </si>
  <si>
    <t>Repose du cuircuit haute tension de l'allumeur avec mise en marche du moteur</t>
  </si>
  <si>
    <t>Estimation du temps en heures</t>
  </si>
  <si>
    <t>Numéro de fiche travail</t>
  </si>
  <si>
    <t>Compétences</t>
  </si>
  <si>
    <t>CAP</t>
  </si>
  <si>
    <t>Communiquer</t>
  </si>
  <si>
    <t>C11 Communiquer avec la hiérarchie et avec le client ou l'utilisateur</t>
  </si>
  <si>
    <t>Collecter les informations nécessaires, renseigner le document d’intervention.</t>
  </si>
  <si>
    <t>Rendre compte de l’intervention réalisée à la hiérarchie et / ou au client.</t>
  </si>
  <si>
    <t>Préparer</t>
  </si>
  <si>
    <t>C21 Préparer l'intervention et organiser son poste de travail</t>
  </si>
  <si>
    <t>Interpréterles informations, effectuer un contrôle préalable des anomalies.</t>
  </si>
  <si>
    <t>Préparer le matériel à l’intervention, organiser le poste de travail.</t>
  </si>
  <si>
    <t>C22 Restituer le matériel ou l'équipement</t>
  </si>
  <si>
    <t>Préparer le matériel à sa livraison, remettre en état le poste de travail.</t>
  </si>
  <si>
    <t>Réaliser</t>
  </si>
  <si>
    <t>C31 Réaliser les opérations de maintenance préventive systématique</t>
  </si>
  <si>
    <t>Appliquer la procédure selon les préconisations du constructeur.</t>
  </si>
  <si>
    <t>C32 Déposer, reposer des sous-ensembles</t>
  </si>
  <si>
    <t>Vidanger les différents fluides, échanger des éléments sur le matériel, rétablir les niveaux.</t>
  </si>
  <si>
    <t>C33 Démonter, remonter des sous-ensembles</t>
  </si>
  <si>
    <t>Démonter, réparer, remonter les éléments sur le matériel.</t>
  </si>
  <si>
    <t>C34 Mesurer, contrôler</t>
  </si>
  <si>
    <t>Réaliser les mesures sur les organes, identifier les éléments défectueux.</t>
  </si>
  <si>
    <t>C35 Régler</t>
  </si>
  <si>
    <t>Effectuer les réglages selon les préconisations du constructeur et / ou de la réglementation.</t>
  </si>
  <si>
    <t>C36 Réaliser des opérations mécaniques simples</t>
  </si>
  <si>
    <t>Réaliser des opérations élémentaires de soudure, sciage, découpage, perçage, filetage.</t>
  </si>
  <si>
    <t>BAC Pro</t>
  </si>
  <si>
    <t>Accueillir et s'informer</t>
  </si>
  <si>
    <t>C11 Réceptionner un matériel</t>
  </si>
  <si>
    <t>Accueillir l'utilisateur, prendre en charge le matériel nécessitant une intervention.</t>
  </si>
  <si>
    <t>C12 S'informer auprès de l'utilisateur ou au sein de l'entreprise</t>
  </si>
  <si>
    <t>Questionner l'utilisateur, enregistrer, complèter, interpréter les informations fournies.</t>
  </si>
  <si>
    <t>C13 Rechercher, collecter des données</t>
  </si>
  <si>
    <t>Trier des informations, consulter, classer, ordonner des données.</t>
  </si>
  <si>
    <t>Traiter et décider</t>
  </si>
  <si>
    <t>C21 Analyser et interpréter</t>
  </si>
  <si>
    <t>Définir la frontière du système, expliciter sa fonction d'usage, globale, relations entrée/sortie.</t>
  </si>
  <si>
    <t>Identifier les sous-ensembles fonctionnels constitutifs du système sur dossier et sur matériel.</t>
  </si>
  <si>
    <t>Identifier la zone concernée par l'intervention, les opérations et leur chronologie.</t>
  </si>
  <si>
    <t>Associer un procédé et les outillages spécifiques à chaque opération.</t>
  </si>
  <si>
    <t>Identifier la nature du travail commandé, les informations à consigner en cours d'intervention.</t>
  </si>
  <si>
    <t>Evaluer la durée probable de l'intervention, recenser les temps alloués.</t>
  </si>
  <si>
    <t>C22 Etablir et représenter</t>
  </si>
  <si>
    <t>Etablir le mode opératoire d'une intervention, ordre de réparation, liste de pièces necessaire</t>
  </si>
  <si>
    <t>Etablir des relevés de mesures ou d'observations.</t>
  </si>
  <si>
    <t>C23 Organiser</t>
  </si>
  <si>
    <t>Définir l'aire, l'outillage, les moyens de calage et de manutention nécessaire à l'intervention.</t>
  </si>
  <si>
    <t>Créer sur l'aire, les conditions d’hygiène et de sécurité requises par l'intervention.</t>
  </si>
  <si>
    <t>Mettre en œuvre et réaliser</t>
  </si>
  <si>
    <t>C31 Mettre en œuvre</t>
  </si>
  <si>
    <t>Mettre en ordre de fonctionnement, identifier les commandes et les indicateurs.</t>
  </si>
  <si>
    <t>Respecter les procédures de sécurité.</t>
  </si>
  <si>
    <t>Monter et régler un équipement ou une machine fixe.</t>
  </si>
  <si>
    <t>C32 Diagnostiquer</t>
  </si>
  <si>
    <t>Identifier les indices apparents de dysfonctionnement et les contraintes d'environnement.</t>
  </si>
  <si>
    <t>Donner une signification fonctionnelle aux indices observés ou fournis et incriminer une fonction.</t>
  </si>
  <si>
    <t>Emettre des hypothèses sur les défauts possibles des sous-ensembles fonctionnels.</t>
  </si>
  <si>
    <t>Associer à l’hypothèse la grandeur mesurable ou l’élément observable qui permet de valider.</t>
  </si>
  <si>
    <t>Mesurer cette grandeur, interpréter ces contrôles jusqu'à identification de l'élément defaillant.</t>
  </si>
  <si>
    <t>Apprécier les liens de défaillance (induit et/ou conséquence) avec les autres composants.</t>
  </si>
  <si>
    <t>C33 Contrôler et mesurer</t>
  </si>
  <si>
    <t>Constater les anomalies et/ou l'état d'un ensemble et d’en apprécier l'importance.</t>
  </si>
  <si>
    <t>Choisir l'appareil adapté au contrôle, son calibre, mesurer les paramètres en toute sécurité.</t>
  </si>
  <si>
    <t>Comparer les résultats, interpréter les écart avec les caractéristiques de référence.</t>
  </si>
  <si>
    <t>Contrôler les résultats obtenus après intervention.</t>
  </si>
  <si>
    <t>C34 Régler</t>
  </si>
  <si>
    <t>Régler sur un sous-ensemble monté les éléments qui assurent la conformité fonctionnelle.</t>
  </si>
  <si>
    <t>Informer</t>
  </si>
  <si>
    <t>C41 Choisir le support de communication et s'assurer de la bonne reception du message</t>
  </si>
  <si>
    <t>Utiliser rationnellement les circuits de communication en adaptant le message au destinataire.</t>
  </si>
  <si>
    <t>C42 Conseiller l'utilisateur et informer le personnel et les partenaires de l'entreprise</t>
  </si>
  <si>
    <t>Rappeler les réglementations en vigueur relatives à l’hygiène et à la sécurité.</t>
  </si>
  <si>
    <t>Présenter la documentation relative à l'entretien d'un matériel,  limites de la garantie.</t>
  </si>
  <si>
    <t>Informer l'utilisateur sur les règles d’utilisation et fonctionnement définies par le constructeur.</t>
  </si>
  <si>
    <t>C43 Rendre compte</t>
  </si>
  <si>
    <t>Rassembler, rédiger, présenter les élements relatifs à sa propre activité de manière claire.</t>
  </si>
  <si>
    <t>Présenter oralement le déroulement, les résultats, son point de vue et ses propositions.</t>
  </si>
  <si>
    <t>Actualiser les indicateurs nécessaires à la gestion de la maintenance.</t>
  </si>
  <si>
    <t>Savoirs technologique associés</t>
  </si>
  <si>
    <t>S1 Fonctions opératoires des matériels</t>
  </si>
  <si>
    <t>Milieux d'intervention et gammes des matériels de travaux publics et de manutention.</t>
  </si>
  <si>
    <t>S3 Génération de la puissance mécanique primaire</t>
  </si>
  <si>
    <t>Le moteur thermique (principe de fonctionnement, Diesel, 4tps, 2tps).</t>
  </si>
  <si>
    <t>Motorisation électrique (Batterie de traction, moteur, variateur).</t>
  </si>
  <si>
    <t>S4 Transmission et utilisation de la puissance primaire</t>
  </si>
  <si>
    <t>Transmission de la puissance :</t>
  </si>
  <si>
    <t xml:space="preserve">    =&gt; mécanique, hydrocinétique et power-shift, hydraulique (équipement), hydrostatique.</t>
  </si>
  <si>
    <t>Utilisation de la puissance primaire :</t>
  </si>
  <si>
    <t xml:space="preserve">     =&gt; Produire, gérer, utiliser l'énergie électrique, propulsion, climatisation, direction, freinage.</t>
  </si>
  <si>
    <t>S5 Automatisation des systèmes</t>
  </si>
  <si>
    <t>Architecture des systèmes, acquisition, traitement, communication des données, dialogue, commande de puissance, pré-actionneur, actionneur, régulation, asservissement.</t>
  </si>
  <si>
    <t>S6 Mise en œuvre</t>
  </si>
  <si>
    <t>Des matériels et appareils de mesure, des techniques de manutention, d'assemblage, de réglage, de mise au point, de maintenance, de diagnostic, d'affûtage.</t>
  </si>
  <si>
    <t>S7 Organisation, gestion des interventions et communication</t>
  </si>
  <si>
    <t>Equipement informatique, domaine de l'organisation, du commerce et de la communication.</t>
  </si>
  <si>
    <t>S8 Sécurité, réglements et certification</t>
  </si>
  <si>
    <t>Sécurité entreprise et sur site, réglementation et procédures matériels, qualité,</t>
  </si>
  <si>
    <r>
      <t>Centre d'intéret</t>
    </r>
    <r>
      <rPr>
        <b/>
        <sz val="12"/>
        <rFont val="Arial"/>
        <family val="2"/>
      </rPr>
      <t xml:space="preserve"> :</t>
    </r>
  </si>
  <si>
    <t>FICHE D'EVALUATION ACTIVITE ELEVE</t>
  </si>
  <si>
    <t>N° du TP</t>
  </si>
  <si>
    <t>Niveau</t>
  </si>
  <si>
    <t>Barème</t>
  </si>
  <si>
    <t>A</t>
  </si>
  <si>
    <t>NA</t>
  </si>
  <si>
    <t>Total savoirs associés</t>
  </si>
  <si>
    <t>Total activités</t>
  </si>
  <si>
    <t>Total Compétences</t>
  </si>
  <si>
    <t>AS1</t>
  </si>
  <si>
    <t>AS2</t>
  </si>
  <si>
    <t>AS3</t>
  </si>
  <si>
    <t>AS4</t>
  </si>
  <si>
    <t>AS5</t>
  </si>
  <si>
    <t>AS6</t>
  </si>
  <si>
    <t>AS7</t>
  </si>
  <si>
    <t>AS8</t>
  </si>
  <si>
    <t>AS9</t>
  </si>
  <si>
    <t>AS10</t>
  </si>
  <si>
    <t>AS11</t>
  </si>
  <si>
    <t>AS12</t>
  </si>
  <si>
    <t>AS13</t>
  </si>
  <si>
    <t>AS14</t>
  </si>
  <si>
    <t>AS15</t>
  </si>
  <si>
    <t>AS16</t>
  </si>
  <si>
    <t>AS17</t>
  </si>
  <si>
    <t>AS18</t>
  </si>
  <si>
    <t>AS19</t>
  </si>
  <si>
    <t>AS20</t>
  </si>
  <si>
    <t>AS21</t>
  </si>
  <si>
    <t>AS22</t>
  </si>
  <si>
    <t>AS23</t>
  </si>
  <si>
    <t>AS24</t>
  </si>
  <si>
    <t>AS25</t>
  </si>
  <si>
    <t>AS26</t>
  </si>
  <si>
    <t>AS27</t>
  </si>
  <si>
    <t>AS28</t>
  </si>
  <si>
    <t>AS29</t>
  </si>
  <si>
    <t>AS30</t>
  </si>
  <si>
    <t>AS31</t>
  </si>
  <si>
    <t>AS32</t>
  </si>
  <si>
    <t>AS33</t>
  </si>
  <si>
    <t>AS34</t>
  </si>
  <si>
    <t>AS35</t>
  </si>
  <si>
    <t>AS36</t>
  </si>
  <si>
    <t>AS37</t>
  </si>
  <si>
    <t>AS38</t>
  </si>
  <si>
    <t>AS39</t>
  </si>
  <si>
    <t>AS40</t>
  </si>
  <si>
    <t>AS41</t>
  </si>
  <si>
    <t>AS42</t>
  </si>
  <si>
    <t>AS43</t>
  </si>
  <si>
    <t>AS44</t>
  </si>
  <si>
    <t>AS45</t>
  </si>
  <si>
    <t>AS46</t>
  </si>
  <si>
    <t>AS47</t>
  </si>
  <si>
    <t>AS48</t>
  </si>
  <si>
    <t>AS49</t>
  </si>
  <si>
    <t>AS50</t>
  </si>
  <si>
    <t>AS51</t>
  </si>
  <si>
    <t>AS52</t>
  </si>
  <si>
    <t>AS53</t>
  </si>
  <si>
    <t>AS54</t>
  </si>
  <si>
    <t>AS55</t>
  </si>
  <si>
    <t>AS56</t>
  </si>
  <si>
    <t>AS57</t>
  </si>
  <si>
    <t>AS58</t>
  </si>
  <si>
    <t>AS59</t>
  </si>
  <si>
    <t>AS60</t>
  </si>
  <si>
    <t>AS61</t>
  </si>
  <si>
    <t>AS62</t>
  </si>
  <si>
    <t>AS63</t>
  </si>
  <si>
    <t>AS64</t>
  </si>
  <si>
    <t>AS65</t>
  </si>
  <si>
    <t>Réalisation de révisions et d'entretiens périodiques</t>
  </si>
  <si>
    <t>Identification, mise en œuvre, contrôle, calibration et étalonnage d'une boite de vitesses</t>
  </si>
  <si>
    <t>Identification, mise en œuvre, contrôle d'un convertisseur</t>
  </si>
  <si>
    <t>Identification, mise en œuvre, contrôle et réglage d'une transmission hydrostatique</t>
  </si>
  <si>
    <t>Dépose d'une chaine de roulement</t>
  </si>
  <si>
    <t>Echange d'un galet supérieur</t>
  </si>
  <si>
    <t>Contrôle de l'usure d'un train de roulement</t>
  </si>
  <si>
    <t>Démontage, contrôle, remise en état, purge, réglage et essai d'un frein à commande hydraulique</t>
  </si>
  <si>
    <t>Dépose, contrôle, repose, purge et essai d'une assistance au freinage</t>
  </si>
  <si>
    <t>Recherche, mesure et analyse d'un circuit de préchauffage (bougie crayon)</t>
  </si>
  <si>
    <t>Recherche, mesure et analyse d'un circuit de préchauffage (thermostart)</t>
  </si>
  <si>
    <t>Recherche, mesure et analyse d'un circuit de commande d'électrovanne</t>
  </si>
  <si>
    <t>Mise en œuvre, contrôle, entretien, mise en charge, diagnostic d'une batterie de traction</t>
  </si>
  <si>
    <t>Localisation, dépose, repose, contrôle, mesure et analyse de capteurs simples</t>
  </si>
  <si>
    <t>Localisation, dépose, contrôle et repose d'un relais simple et bistable</t>
  </si>
  <si>
    <t>Réglage complet d'un circuit après avoir établis la procédure de réglage</t>
  </si>
  <si>
    <t>Contrôle et réglage d'un circuit de direction de type orbitrol</t>
  </si>
  <si>
    <t>Mise en œuvre, contrôle, réglage et analyse de différentes commandes de distributeurs</t>
  </si>
  <si>
    <t>Mesures de pressions caractéristiques et réglage d'une transmission hydrostatique</t>
  </si>
  <si>
    <t>Mesures de débits caractéristiques d'une pompe</t>
  </si>
  <si>
    <t>Recherche de PMH au comparateur et calage angulaire de la distribution</t>
  </si>
  <si>
    <t>Prise de conpression sur un moteur et contrôle des fuites</t>
  </si>
  <si>
    <t>Identification, consignes, dépose, contrôle, repose d'un vaporisateur (GPL) et essai</t>
  </si>
  <si>
    <t>Remplacement d'une électrovanne de sécurité</t>
  </si>
  <si>
    <t>Dépose, contrôle, repose, d'un turbo et d'un échangeur, mesure de pression, interprétation</t>
  </si>
  <si>
    <t>Contrôle, mesure et réglage de moteur Diesel (injection, régulation, LDA, calage dynamique)</t>
  </si>
  <si>
    <t>Contrôle d'un limiteur de richesse LDA</t>
  </si>
  <si>
    <t>Analyse des systèmes EGR, contrôle du taux de pollution et du circuit d'échappement + analyse fumées</t>
  </si>
  <si>
    <t>Contrôle et mesure de puissance, consommation, analyse d'huile</t>
  </si>
  <si>
    <t>Contrôle des injecteurs d'un moteur diesel</t>
  </si>
  <si>
    <t>AP1</t>
  </si>
  <si>
    <t>AP2</t>
  </si>
  <si>
    <t>AP3</t>
  </si>
  <si>
    <t>AP4</t>
  </si>
  <si>
    <t>AP5</t>
  </si>
  <si>
    <t>AP6</t>
  </si>
  <si>
    <t>AP7</t>
  </si>
  <si>
    <t>AP8</t>
  </si>
  <si>
    <t>AP9</t>
  </si>
  <si>
    <t>AP10</t>
  </si>
  <si>
    <t>AP11</t>
  </si>
  <si>
    <t>AP12</t>
  </si>
  <si>
    <t>AP13</t>
  </si>
  <si>
    <t>AP14</t>
  </si>
  <si>
    <t>AP15</t>
  </si>
  <si>
    <t>AP16</t>
  </si>
  <si>
    <t>AP17</t>
  </si>
  <si>
    <t>AP18</t>
  </si>
  <si>
    <t>AP19</t>
  </si>
  <si>
    <t>AP20</t>
  </si>
  <si>
    <t>AP21</t>
  </si>
  <si>
    <t>AP22</t>
  </si>
  <si>
    <t>AP23</t>
  </si>
  <si>
    <t>AP24</t>
  </si>
  <si>
    <t>AP25</t>
  </si>
  <si>
    <t>AP26</t>
  </si>
  <si>
    <t>AP27</t>
  </si>
  <si>
    <t>AP28</t>
  </si>
  <si>
    <t>AP29</t>
  </si>
  <si>
    <t>AP30</t>
  </si>
  <si>
    <t>AP31</t>
  </si>
  <si>
    <t>AP32</t>
  </si>
  <si>
    <t>AP33</t>
  </si>
  <si>
    <t>AP34</t>
  </si>
  <si>
    <t>AP35</t>
  </si>
  <si>
    <t>AP36</t>
  </si>
  <si>
    <t>AP37</t>
  </si>
  <si>
    <t>AP38</t>
  </si>
  <si>
    <t>AP39</t>
  </si>
  <si>
    <t>AP40</t>
  </si>
  <si>
    <t>AP41</t>
  </si>
  <si>
    <t>AP42</t>
  </si>
  <si>
    <t>AP43</t>
  </si>
  <si>
    <t>AP44</t>
  </si>
  <si>
    <t>AP45</t>
  </si>
  <si>
    <t>AP46</t>
  </si>
  <si>
    <t>AP47</t>
  </si>
  <si>
    <t>AP48</t>
  </si>
  <si>
    <t>AP49</t>
  </si>
  <si>
    <t>CLIMATISATION</t>
  </si>
  <si>
    <t>Contrôle, mesures et recharge de la climatisation</t>
  </si>
  <si>
    <t xml:space="preserve">Diagnostic </t>
  </si>
  <si>
    <t xml:space="preserve">Mise en œuvre, identification, contrôle, analyse, calibrage et étalonnage d'une boite robotisée et powershift </t>
  </si>
  <si>
    <t xml:space="preserve"> Test transmission</t>
  </si>
  <si>
    <t>Identification, contrôle, analyse, calibrage et étalonnage d'une transmission hydrostatique</t>
  </si>
  <si>
    <t>Contrôles et mesures des capteurs de température</t>
  </si>
  <si>
    <t>Contrôles et mesures des capteurs de débit d'air</t>
  </si>
  <si>
    <t>Contrôles et mesures des potentiomètres</t>
  </si>
  <si>
    <t>Contrôles et mesures des capteurs PWM</t>
  </si>
  <si>
    <t>Contrôles et mesures des capteurs inductifs</t>
  </si>
  <si>
    <t>Contrôles et mesures des moteurs à courant continu et alternatif</t>
  </si>
  <si>
    <t>Mesures, contrôle et lecture des paramètres et des trames d'un système multiplexé</t>
  </si>
  <si>
    <t>Identification, contrôle, analyse et réglage d'une régulation hydraulique+ circuit hydraulique associé</t>
  </si>
  <si>
    <t>Test de puissance</t>
  </si>
  <si>
    <t>Contrôle et mesure pollution et comptage particules</t>
  </si>
  <si>
    <t>Identification, contrôle, mesures et réglage d'une injection à rampe commune</t>
  </si>
  <si>
    <t>Identification, analyse, contrôle, mesures et réglage d'un moteur à allumage commandé</t>
  </si>
  <si>
    <t>AT1</t>
  </si>
  <si>
    <t>AT2</t>
  </si>
  <si>
    <t>AT3</t>
  </si>
  <si>
    <t>AT4</t>
  </si>
  <si>
    <t>AT5</t>
  </si>
  <si>
    <t>AT6</t>
  </si>
  <si>
    <t>AT7</t>
  </si>
  <si>
    <t>AT8</t>
  </si>
  <si>
    <t>AT9</t>
  </si>
  <si>
    <t>AT10</t>
  </si>
  <si>
    <t>AT11</t>
  </si>
  <si>
    <t>AT12</t>
  </si>
  <si>
    <t>AT13</t>
  </si>
  <si>
    <t>AT14</t>
  </si>
  <si>
    <t>AT15</t>
  </si>
  <si>
    <t>AT16</t>
  </si>
  <si>
    <t>AT17</t>
  </si>
  <si>
    <t>AT18</t>
  </si>
  <si>
    <t>AT19</t>
  </si>
  <si>
    <t>AT20</t>
  </si>
  <si>
    <t>AT21</t>
  </si>
  <si>
    <t>AT22</t>
  </si>
  <si>
    <t>AT23</t>
  </si>
  <si>
    <t>AT24</t>
  </si>
  <si>
    <t>AT25</t>
  </si>
  <si>
    <t>AT26</t>
  </si>
  <si>
    <t>AT27</t>
  </si>
  <si>
    <t>AT28</t>
  </si>
  <si>
    <t>AT29</t>
  </si>
  <si>
    <t>AT30</t>
  </si>
  <si>
    <t>AT31</t>
  </si>
  <si>
    <t>AT32</t>
  </si>
  <si>
    <t>AT33</t>
  </si>
  <si>
    <t>AT34</t>
  </si>
  <si>
    <t>AT35</t>
  </si>
  <si>
    <t>AT36</t>
  </si>
  <si>
    <t>AT37</t>
  </si>
  <si>
    <t>AT38</t>
  </si>
  <si>
    <t>AT39</t>
  </si>
  <si>
    <t>AT40</t>
  </si>
  <si>
    <t>AT41</t>
  </si>
  <si>
    <t>AT42</t>
  </si>
  <si>
    <t>AT43</t>
  </si>
  <si>
    <t>AT44</t>
  </si>
  <si>
    <t>AT45</t>
  </si>
  <si>
    <t>ECA</t>
  </si>
  <si>
    <t>Très satisfaisant</t>
  </si>
  <si>
    <t>Satisfaisant</t>
  </si>
  <si>
    <t xml:space="preserve">Insuffisant </t>
  </si>
  <si>
    <t>Très insuffisant</t>
  </si>
  <si>
    <t>TOTAL EN COURS D'ACQUISITION</t>
  </si>
  <si>
    <t>TOTAL ACQUISES</t>
  </si>
  <si>
    <t>TOTAL NON ACQUISE</t>
  </si>
  <si>
    <t>Total horaire</t>
  </si>
  <si>
    <t>Moteur</t>
  </si>
  <si>
    <r>
      <t>Titre de la séquence</t>
    </r>
    <r>
      <rPr>
        <b/>
        <sz val="12"/>
        <rFont val="Arial"/>
        <family val="2"/>
      </rPr>
      <t xml:space="preserve">: </t>
    </r>
  </si>
  <si>
    <t>Controler le système LDA</t>
  </si>
  <si>
    <t>Consignes générales</t>
  </si>
  <si>
    <t>APPRECIATION GLOBALE DES SAVOIRS ETRE DE L'ELEVE</t>
  </si>
  <si>
    <t>COMPTE RENDU DE VISITE DE PFMP1</t>
  </si>
  <si>
    <t>COMPTE RENDU DE VISITE DE PFMP2</t>
  </si>
  <si>
    <t>COMPTE RENDU DE VISITE DE PFMP3</t>
  </si>
  <si>
    <t>COMPTE RENDU DE VISITE DE PFMP4</t>
  </si>
  <si>
    <t>Accompagnement 
Personnalisé</t>
  </si>
  <si>
    <t>PFMP Seconde</t>
  </si>
  <si>
    <r>
      <t xml:space="preserve">COMPTE RENDU DE VISITE DE PFMP </t>
    </r>
    <r>
      <rPr>
        <b/>
        <sz val="8"/>
        <color theme="3"/>
        <rFont val="Arial Narrow"/>
        <family val="2"/>
      </rPr>
      <t>SECONDE</t>
    </r>
  </si>
  <si>
    <t xml:space="preserve">FICHE DE COMPETENCES 1ERE </t>
  </si>
  <si>
    <t>AP50</t>
  </si>
  <si>
    <t>AP51</t>
  </si>
  <si>
    <t>Diagnostic, mesure, analyse, dépose et repose d'un circuit de démarrage</t>
  </si>
  <si>
    <t>Diagnostic, mesure, analyse, dépose et repose d'un circuit de charge</t>
  </si>
  <si>
    <t xml:space="preserve">FICHE DE COMPETENCES SECONDE </t>
  </si>
  <si>
    <t>FICHE DE COMPETENCES TERMINALE</t>
  </si>
  <si>
    <t>AT46</t>
  </si>
  <si>
    <t>AT47</t>
  </si>
  <si>
    <t>AT48</t>
  </si>
  <si>
    <t>AT49</t>
  </si>
  <si>
    <t>AT50</t>
  </si>
  <si>
    <t>Diagnostic Air conditionné</t>
  </si>
  <si>
    <t>Diagnostic  boite de vitesses powershift</t>
  </si>
  <si>
    <t>Diagnostic  transmission hydrostatique</t>
  </si>
  <si>
    <t>Diagnostic capteur</t>
  </si>
  <si>
    <t xml:space="preserve">Diagnostic  </t>
  </si>
  <si>
    <t>Identification, contrôle, mesures et réglage d'une injection à injecteur pompe</t>
  </si>
  <si>
    <t>DUPONT</t>
  </si>
  <si>
    <t>David</t>
  </si>
  <si>
    <t>dupontdavid@ac-france.fr</t>
  </si>
  <si>
    <t>01 23 45 67 89</t>
  </si>
  <si>
    <t>grande rue 59 000 Lille</t>
  </si>
  <si>
    <t>petite rue 13000 Marseille</t>
  </si>
</sst>
</file>

<file path=xl/styles.xml><?xml version="1.0" encoding="utf-8"?>
<styleSheet xmlns="http://schemas.openxmlformats.org/spreadsheetml/2006/main">
  <fonts count="65">
    <font>
      <sz val="1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b/>
      <sz val="11"/>
      <color rgb="FF3F3F3F"/>
      <name val="Calibri"/>
      <family val="2"/>
      <scheme val="minor"/>
    </font>
    <font>
      <b/>
      <sz val="14"/>
      <color rgb="FF3F3F3F"/>
      <name val="Arial"/>
      <family val="2"/>
    </font>
    <font>
      <b/>
      <sz val="16"/>
      <color rgb="FFFF0000"/>
      <name val="Arial"/>
      <family val="2"/>
    </font>
    <font>
      <b/>
      <sz val="20"/>
      <name val="Arial"/>
      <family val="2"/>
    </font>
    <font>
      <sz val="14"/>
      <name val="Comic Sans MS"/>
      <family val="4"/>
    </font>
    <font>
      <sz val="11"/>
      <color rgb="FF3F3F76"/>
      <name val="Calibri"/>
      <family val="2"/>
      <scheme val="minor"/>
    </font>
    <font>
      <b/>
      <sz val="11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b/>
      <sz val="8"/>
      <name val="Verdana"/>
      <family val="2"/>
    </font>
    <font>
      <sz val="7.5"/>
      <name val="Verdana"/>
      <family val="2"/>
    </font>
    <font>
      <sz val="10"/>
      <name val="Verdana"/>
      <family val="2"/>
    </font>
    <font>
      <sz val="8"/>
      <name val="Verdana"/>
      <family val="2"/>
    </font>
    <font>
      <sz val="10"/>
      <color rgb="FF3F3F76"/>
      <name val="Arial"/>
      <family val="2"/>
    </font>
    <font>
      <b/>
      <sz val="11"/>
      <color theme="1"/>
      <name val="Calibri"/>
      <family val="2"/>
      <scheme val="minor"/>
    </font>
    <font>
      <b/>
      <sz val="16"/>
      <name val="Arial"/>
      <family val="2"/>
    </font>
    <font>
      <sz val="11"/>
      <name val="Arial"/>
      <family val="2"/>
    </font>
    <font>
      <u/>
      <sz val="10"/>
      <color theme="10"/>
      <name val="Arial"/>
      <family val="2"/>
    </font>
    <font>
      <sz val="11"/>
      <name val="Comic Sans MS"/>
      <family val="4"/>
    </font>
    <font>
      <b/>
      <sz val="20"/>
      <color theme="3"/>
      <name val="Arial Narrow"/>
      <family val="2"/>
    </font>
    <font>
      <u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u/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Arial"/>
      <family val="2"/>
    </font>
    <font>
      <b/>
      <sz val="11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Wingdings"/>
      <charset val="2"/>
    </font>
    <font>
      <b/>
      <sz val="8"/>
      <color theme="1"/>
      <name val="Wingdings"/>
      <charset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i/>
      <u/>
      <sz val="9"/>
      <name val="Arial"/>
      <family val="2"/>
    </font>
    <font>
      <b/>
      <sz val="16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name val="Arial"/>
      <family val="2"/>
    </font>
    <font>
      <b/>
      <u/>
      <sz val="10"/>
      <name val="Arial"/>
      <family val="2"/>
    </font>
    <font>
      <sz val="11"/>
      <color theme="1"/>
      <name val="Arial"/>
      <family val="2"/>
    </font>
    <font>
      <b/>
      <u/>
      <sz val="12"/>
      <name val="Arial"/>
      <family val="2"/>
    </font>
    <font>
      <sz val="14"/>
      <color indexed="8"/>
      <name val="Arial"/>
      <family val="2"/>
    </font>
    <font>
      <sz val="10"/>
      <color rgb="FF000000"/>
      <name val="Calibri"/>
      <family val="2"/>
      <scheme val="minor"/>
    </font>
    <font>
      <sz val="14"/>
      <name val="Arial"/>
      <family val="2"/>
    </font>
    <font>
      <b/>
      <sz val="8"/>
      <color theme="3"/>
      <name val="Arial Narrow"/>
      <family val="2"/>
    </font>
    <font>
      <b/>
      <sz val="20"/>
      <color rgb="FFA542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22"/>
      <color rgb="FFA5420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2F2F2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</patternFill>
    </fill>
    <fill>
      <patternFill patternType="solid">
        <fgColor rgb="FFFFFFCC"/>
      </patternFill>
    </fill>
    <fill>
      <patternFill patternType="solid">
        <fgColor indexed="44"/>
        <bgColor indexed="31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3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theme="5" tint="0.79998168889431442"/>
        <bgColor indexed="64"/>
      </patternFill>
    </fill>
  </fills>
  <borders count="115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rgb="FFB2B2B2"/>
      </bottom>
      <diagonal/>
    </border>
    <border>
      <left style="thin">
        <color rgb="FFB2B2B2"/>
      </left>
      <right style="thin">
        <color indexed="64"/>
      </right>
      <top style="thin">
        <color rgb="FFB2B2B2"/>
      </top>
      <bottom style="thin">
        <color rgb="FFB2B2B2"/>
      </bottom>
      <diagonal/>
    </border>
    <border>
      <left style="thin">
        <color rgb="FFB2B2B2"/>
      </left>
      <right/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indexed="64"/>
      </right>
      <top style="thin">
        <color rgb="FF7F7F7F"/>
      </top>
      <bottom style="thin">
        <color rgb="FF7F7F7F"/>
      </bottom>
      <diagonal/>
    </border>
    <border>
      <left/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n">
        <color rgb="FF7F7F7F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rgb="FF000000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/>
      <bottom/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medium">
        <color rgb="FF000000"/>
      </right>
      <top/>
      <bottom style="thin">
        <color indexed="64"/>
      </bottom>
      <diagonal/>
    </border>
    <border>
      <left/>
      <right style="medium">
        <color rgb="FF000000"/>
      </right>
      <top/>
      <bottom/>
      <diagonal/>
    </border>
    <border>
      <left/>
      <right/>
      <top style="thick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thin">
        <color rgb="FFB2B2B2"/>
      </top>
      <bottom style="thin">
        <color indexed="64"/>
      </bottom>
      <diagonal/>
    </border>
    <border>
      <left/>
      <right style="thin">
        <color indexed="64"/>
      </right>
      <top style="thin">
        <color rgb="FFB2B2B2"/>
      </top>
      <bottom style="thin">
        <color indexed="64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auto="1"/>
      </right>
      <top style="thin">
        <color indexed="64"/>
      </top>
      <bottom/>
      <diagonal/>
    </border>
    <border>
      <left style="double">
        <color indexed="48"/>
      </left>
      <right/>
      <top style="double">
        <color indexed="48"/>
      </top>
      <bottom/>
      <diagonal/>
    </border>
    <border>
      <left/>
      <right/>
      <top style="double">
        <color indexed="48"/>
      </top>
      <bottom/>
      <diagonal/>
    </border>
    <border>
      <left style="double">
        <color indexed="48"/>
      </left>
      <right/>
      <top/>
      <bottom style="double">
        <color indexed="12"/>
      </bottom>
      <diagonal/>
    </border>
    <border>
      <left/>
      <right/>
      <top/>
      <bottom style="double">
        <color indexed="12"/>
      </bottom>
      <diagonal/>
    </border>
    <border>
      <left style="double">
        <color indexed="48"/>
      </left>
      <right/>
      <top style="double">
        <color indexed="12"/>
      </top>
      <bottom/>
      <diagonal/>
    </border>
    <border>
      <left/>
      <right/>
      <top style="double">
        <color indexed="12"/>
      </top>
      <bottom/>
      <diagonal/>
    </border>
    <border>
      <left style="double">
        <color indexed="48"/>
      </left>
      <right/>
      <top/>
      <bottom style="double">
        <color indexed="48"/>
      </bottom>
      <diagonal/>
    </border>
    <border>
      <left/>
      <right/>
      <top/>
      <bottom style="double">
        <color indexed="48"/>
      </bottom>
      <diagonal/>
    </border>
    <border>
      <left style="double">
        <color indexed="48"/>
      </left>
      <right/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double">
        <color rgb="FF0070C0"/>
      </right>
      <top/>
      <bottom/>
      <diagonal/>
    </border>
    <border>
      <left/>
      <right style="double">
        <color rgb="FF0070C0"/>
      </right>
      <top/>
      <bottom style="double">
        <color rgb="FF0070C0"/>
      </bottom>
      <diagonal/>
    </border>
    <border>
      <left/>
      <right style="double">
        <color rgb="FF0070C0"/>
      </right>
      <top style="double">
        <color rgb="FF0070C0"/>
      </top>
      <bottom/>
      <diagonal/>
    </border>
    <border>
      <left/>
      <right/>
      <top/>
      <bottom style="double">
        <color rgb="FF0070C0"/>
      </bottom>
      <diagonal/>
    </border>
    <border>
      <left/>
      <right style="double">
        <color rgb="FF0070C0"/>
      </right>
      <top style="double">
        <color indexed="48"/>
      </top>
      <bottom/>
      <diagonal/>
    </border>
    <border>
      <left/>
      <right style="double">
        <color rgb="FF0070C0"/>
      </right>
      <top/>
      <bottom style="double">
        <color indexed="1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7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8" fillId="3" borderId="1" applyNumberFormat="0" applyAlignment="0" applyProtection="0"/>
    <xf numFmtId="0" fontId="13" fillId="6" borderId="8" applyNumberFormat="0" applyAlignment="0" applyProtection="0"/>
    <xf numFmtId="0" fontId="2" fillId="7" borderId="9" applyNumberFormat="0" applyFont="0" applyAlignment="0" applyProtection="0"/>
    <xf numFmtId="0" fontId="26" fillId="0" borderId="0" applyNumberFormat="0" applyFill="0" applyBorder="0" applyAlignment="0" applyProtection="0">
      <alignment vertical="top"/>
      <protection locked="0"/>
    </xf>
  </cellStyleXfs>
  <cellXfs count="763">
    <xf numFmtId="0" fontId="0" fillId="0" borderId="0" xfId="0"/>
    <xf numFmtId="0" fontId="2" fillId="2" borderId="0" xfId="2" applyFill="1"/>
    <xf numFmtId="0" fontId="0" fillId="2" borderId="0" xfId="0" applyFill="1"/>
    <xf numFmtId="0" fontId="2" fillId="2" borderId="0" xfId="2" applyFill="1" applyAlignment="1">
      <alignment horizontal="left"/>
    </xf>
    <xf numFmtId="0" fontId="7" fillId="2" borderId="0" xfId="1" applyFill="1" applyAlignment="1" applyProtection="1"/>
    <xf numFmtId="0" fontId="4" fillId="2" borderId="0" xfId="0" applyFont="1" applyFill="1"/>
    <xf numFmtId="0" fontId="0" fillId="4" borderId="0" xfId="0" applyFill="1"/>
    <xf numFmtId="0" fontId="5" fillId="2" borderId="0" xfId="0" applyFont="1" applyFill="1"/>
    <xf numFmtId="0" fontId="3" fillId="4" borderId="0" xfId="0" applyFont="1" applyFill="1" applyBorder="1" applyAlignment="1">
      <alignment horizontal="center"/>
    </xf>
    <xf numFmtId="0" fontId="3" fillId="4" borderId="0" xfId="0" applyFont="1" applyFill="1" applyBorder="1" applyAlignment="1">
      <alignment horizontal="center"/>
    </xf>
    <xf numFmtId="0" fontId="3" fillId="4" borderId="0" xfId="0" applyFont="1" applyFill="1" applyBorder="1" applyAlignment="1">
      <alignment horizontal="center"/>
    </xf>
    <xf numFmtId="0" fontId="3" fillId="4" borderId="6" xfId="0" applyFont="1" applyFill="1" applyBorder="1" applyAlignment="1"/>
    <xf numFmtId="0" fontId="0" fillId="9" borderId="12" xfId="0" applyFont="1" applyFill="1" applyBorder="1" applyAlignment="1">
      <alignment wrapText="1"/>
    </xf>
    <xf numFmtId="0" fontId="16" fillId="9" borderId="0" xfId="0" applyFont="1" applyFill="1" applyBorder="1" applyAlignment="1"/>
    <xf numFmtId="0" fontId="17" fillId="9" borderId="0" xfId="0" applyFont="1" applyFill="1" applyBorder="1" applyAlignment="1">
      <alignment wrapText="1"/>
    </xf>
    <xf numFmtId="0" fontId="0" fillId="9" borderId="6" xfId="0" applyFont="1" applyFill="1" applyBorder="1" applyAlignment="1">
      <alignment wrapText="1"/>
    </xf>
    <xf numFmtId="0" fontId="15" fillId="9" borderId="0" xfId="0" applyFont="1" applyFill="1" applyBorder="1" applyAlignment="1"/>
    <xf numFmtId="0" fontId="0" fillId="9" borderId="0" xfId="0" applyFont="1" applyFill="1" applyBorder="1" applyAlignment="1">
      <alignment wrapText="1"/>
    </xf>
    <xf numFmtId="0" fontId="18" fillId="9" borderId="0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/>
    </xf>
    <xf numFmtId="0" fontId="18" fillId="9" borderId="6" xfId="0" applyFont="1" applyFill="1" applyBorder="1" applyAlignment="1">
      <alignment horizontal="center" vertical="center" wrapText="1"/>
    </xf>
    <xf numFmtId="0" fontId="0" fillId="9" borderId="12" xfId="0" applyFont="1" applyFill="1" applyBorder="1" applyAlignment="1">
      <alignment vertical="center" wrapText="1"/>
    </xf>
    <xf numFmtId="0" fontId="0" fillId="9" borderId="13" xfId="0" applyFont="1" applyFill="1" applyBorder="1" applyAlignment="1">
      <alignment vertical="center" wrapText="1"/>
    </xf>
    <xf numFmtId="0" fontId="0" fillId="9" borderId="13" xfId="0" applyFill="1" applyBorder="1" applyAlignment="1">
      <alignment vertical="center" wrapText="1"/>
    </xf>
    <xf numFmtId="0" fontId="0" fillId="0" borderId="0" xfId="0" applyAlignment="1">
      <alignment vertical="center"/>
    </xf>
    <xf numFmtId="0" fontId="19" fillId="9" borderId="12" xfId="0" applyFont="1" applyFill="1" applyBorder="1" applyAlignment="1">
      <alignment vertical="top" wrapText="1"/>
    </xf>
    <xf numFmtId="0" fontId="20" fillId="7" borderId="9" xfId="5" applyFont="1" applyBorder="1" applyAlignment="1">
      <alignment wrapText="1"/>
    </xf>
    <xf numFmtId="0" fontId="21" fillId="7" borderId="9" xfId="5" applyFont="1" applyBorder="1" applyAlignment="1">
      <alignment wrapText="1"/>
    </xf>
    <xf numFmtId="0" fontId="0" fillId="7" borderId="9" xfId="5" applyFont="1" applyBorder="1" applyAlignment="1">
      <alignment horizontal="center" wrapText="1"/>
    </xf>
    <xf numFmtId="0" fontId="0" fillId="7" borderId="14" xfId="5" applyFont="1" applyBorder="1" applyAlignment="1">
      <alignment horizontal="center" wrapText="1"/>
    </xf>
    <xf numFmtId="0" fontId="20" fillId="7" borderId="9" xfId="5" applyFont="1" applyBorder="1" applyAlignment="1"/>
    <xf numFmtId="0" fontId="21" fillId="7" borderId="9" xfId="5" applyFont="1" applyBorder="1" applyAlignment="1"/>
    <xf numFmtId="0" fontId="20" fillId="7" borderId="15" xfId="5" applyFont="1" applyBorder="1" applyAlignment="1">
      <alignment horizontal="left"/>
    </xf>
    <xf numFmtId="0" fontId="21" fillId="7" borderId="9" xfId="5" applyFont="1" applyBorder="1" applyAlignment="1">
      <alignment horizontal="left"/>
    </xf>
    <xf numFmtId="0" fontId="2" fillId="7" borderId="9" xfId="5" applyFont="1" applyBorder="1" applyAlignment="1">
      <alignment vertical="top" wrapText="1"/>
    </xf>
    <xf numFmtId="0" fontId="0" fillId="7" borderId="9" xfId="5" applyFont="1" applyBorder="1"/>
    <xf numFmtId="0" fontId="0" fillId="7" borderId="9" xfId="5" applyFont="1" applyBorder="1" applyAlignment="1">
      <alignment vertical="top" wrapText="1"/>
    </xf>
    <xf numFmtId="0" fontId="0" fillId="7" borderId="14" xfId="5" applyFont="1" applyBorder="1" applyAlignment="1">
      <alignment vertical="top" wrapText="1"/>
    </xf>
    <xf numFmtId="0" fontId="0" fillId="9" borderId="16" xfId="0" applyFont="1" applyFill="1" applyBorder="1" applyAlignment="1">
      <alignment wrapText="1"/>
    </xf>
    <xf numFmtId="0" fontId="14" fillId="10" borderId="12" xfId="0" applyFont="1" applyFill="1" applyBorder="1" applyAlignment="1">
      <alignment horizontal="center" wrapText="1"/>
    </xf>
    <xf numFmtId="0" fontId="14" fillId="10" borderId="0" xfId="0" applyFont="1" applyFill="1" applyBorder="1" applyAlignment="1">
      <alignment horizontal="center" wrapText="1"/>
    </xf>
    <xf numFmtId="0" fontId="14" fillId="10" borderId="6" xfId="0" applyFont="1" applyFill="1" applyBorder="1" applyAlignment="1">
      <alignment horizontal="center" wrapText="1"/>
    </xf>
    <xf numFmtId="0" fontId="19" fillId="9" borderId="12" xfId="0" applyFont="1" applyFill="1" applyBorder="1" applyAlignment="1">
      <alignment wrapText="1"/>
    </xf>
    <xf numFmtId="0" fontId="13" fillId="6" borderId="8" xfId="4" applyBorder="1" applyAlignment="1">
      <alignment horizontal="center" wrapText="1"/>
    </xf>
    <xf numFmtId="0" fontId="13" fillId="6" borderId="19" xfId="4" applyBorder="1" applyAlignment="1">
      <alignment horizontal="center" wrapText="1"/>
    </xf>
    <xf numFmtId="0" fontId="22" fillId="4" borderId="0" xfId="4" applyFont="1" applyFill="1" applyBorder="1" applyAlignment="1">
      <alignment wrapText="1"/>
    </xf>
    <xf numFmtId="0" fontId="13" fillId="4" borderId="0" xfId="4" applyFill="1" applyBorder="1" applyAlignment="1">
      <alignment horizontal="center" wrapText="1"/>
    </xf>
    <xf numFmtId="0" fontId="13" fillId="4" borderId="6" xfId="4" applyFill="1" applyBorder="1" applyAlignment="1">
      <alignment horizontal="center" wrapText="1"/>
    </xf>
    <xf numFmtId="0" fontId="0" fillId="9" borderId="16" xfId="0" applyFont="1" applyFill="1" applyBorder="1" applyAlignment="1">
      <alignment vertical="top" wrapText="1"/>
    </xf>
    <xf numFmtId="0" fontId="14" fillId="0" borderId="12" xfId="0" applyFont="1" applyFill="1" applyBorder="1" applyAlignment="1">
      <alignment horizontal="center" wrapText="1"/>
    </xf>
    <xf numFmtId="0" fontId="14" fillId="0" borderId="0" xfId="0" applyFont="1" applyFill="1" applyBorder="1" applyAlignment="1">
      <alignment horizontal="center" wrapText="1"/>
    </xf>
    <xf numFmtId="0" fontId="14" fillId="0" borderId="6" xfId="0" applyFont="1" applyFill="1" applyBorder="1" applyAlignment="1">
      <alignment horizontal="center" wrapText="1"/>
    </xf>
    <xf numFmtId="0" fontId="0" fillId="11" borderId="0" xfId="0" applyFill="1" applyBorder="1"/>
    <xf numFmtId="14" fontId="0" fillId="11" borderId="0" xfId="0" applyNumberFormat="1" applyFill="1" applyBorder="1"/>
    <xf numFmtId="0" fontId="0" fillId="4" borderId="0" xfId="0" applyFill="1" applyAlignment="1">
      <alignment vertical="center"/>
    </xf>
    <xf numFmtId="0" fontId="0" fillId="4" borderId="10" xfId="0" applyFill="1" applyBorder="1"/>
    <xf numFmtId="0" fontId="0" fillId="4" borderId="7" xfId="0" applyFill="1" applyBorder="1"/>
    <xf numFmtId="0" fontId="0" fillId="4" borderId="11" xfId="0" applyFill="1" applyBorder="1"/>
    <xf numFmtId="0" fontId="0" fillId="4" borderId="12" xfId="0" applyFill="1" applyBorder="1"/>
    <xf numFmtId="0" fontId="0" fillId="4" borderId="0" xfId="0" applyFill="1" applyBorder="1"/>
    <xf numFmtId="0" fontId="0" fillId="4" borderId="6" xfId="0" applyFill="1" applyBorder="1"/>
    <xf numFmtId="0" fontId="0" fillId="4" borderId="16" xfId="0" applyFill="1" applyBorder="1"/>
    <xf numFmtId="0" fontId="0" fillId="4" borderId="17" xfId="0" applyFill="1" applyBorder="1"/>
    <xf numFmtId="0" fontId="0" fillId="4" borderId="18" xfId="0" applyFill="1" applyBorder="1"/>
    <xf numFmtId="0" fontId="4" fillId="4" borderId="0" xfId="0" applyFont="1" applyFill="1"/>
    <xf numFmtId="0" fontId="14" fillId="4" borderId="0" xfId="0" applyFont="1" applyFill="1" applyAlignment="1">
      <alignment horizontal="left" vertical="center"/>
    </xf>
    <xf numFmtId="0" fontId="0" fillId="4" borderId="0" xfId="0" applyFill="1" applyAlignment="1">
      <alignment horizontal="left"/>
    </xf>
    <xf numFmtId="0" fontId="14" fillId="4" borderId="0" xfId="0" applyFont="1" applyFill="1" applyAlignment="1">
      <alignment horizontal="right"/>
    </xf>
    <xf numFmtId="0" fontId="14" fillId="4" borderId="0" xfId="0" applyFont="1" applyFill="1" applyAlignment="1">
      <alignment horizontal="left"/>
    </xf>
    <xf numFmtId="0" fontId="5" fillId="4" borderId="0" xfId="0" applyFont="1" applyFill="1" applyAlignment="1">
      <alignment vertical="center"/>
    </xf>
    <xf numFmtId="0" fontId="15" fillId="4" borderId="0" xfId="0" applyFont="1" applyFill="1"/>
    <xf numFmtId="14" fontId="0" fillId="4" borderId="0" xfId="0" applyNumberFormat="1" applyFill="1" applyBorder="1"/>
    <xf numFmtId="0" fontId="29" fillId="4" borderId="28" xfId="0" applyFont="1" applyFill="1" applyBorder="1"/>
    <xf numFmtId="0" fontId="0" fillId="4" borderId="29" xfId="0" applyFill="1" applyBorder="1"/>
    <xf numFmtId="0" fontId="29" fillId="4" borderId="30" xfId="0" applyFont="1" applyFill="1" applyBorder="1"/>
    <xf numFmtId="0" fontId="0" fillId="4" borderId="31" xfId="0" applyFill="1" applyBorder="1"/>
    <xf numFmtId="0" fontId="0" fillId="4" borderId="32" xfId="0" applyFill="1" applyBorder="1"/>
    <xf numFmtId="0" fontId="0" fillId="4" borderId="28" xfId="0" applyFill="1" applyBorder="1"/>
    <xf numFmtId="0" fontId="32" fillId="4" borderId="28" xfId="0" applyFont="1" applyFill="1" applyBorder="1"/>
    <xf numFmtId="0" fontId="34" fillId="4" borderId="0" xfId="0" applyFont="1" applyFill="1" applyBorder="1"/>
    <xf numFmtId="0" fontId="34" fillId="4" borderId="6" xfId="0" applyFont="1" applyFill="1" applyBorder="1"/>
    <xf numFmtId="0" fontId="33" fillId="4" borderId="0" xfId="0" applyFont="1" applyFill="1" applyBorder="1"/>
    <xf numFmtId="0" fontId="34" fillId="4" borderId="29" xfId="0" applyFont="1" applyFill="1" applyBorder="1"/>
    <xf numFmtId="0" fontId="33" fillId="4" borderId="28" xfId="0" applyFont="1" applyFill="1" applyBorder="1"/>
    <xf numFmtId="0" fontId="34" fillId="4" borderId="17" xfId="0" applyFont="1" applyFill="1" applyBorder="1"/>
    <xf numFmtId="0" fontId="34" fillId="4" borderId="37" xfId="0" applyFont="1" applyFill="1" applyBorder="1"/>
    <xf numFmtId="0" fontId="36" fillId="4" borderId="28" xfId="0" applyFont="1" applyFill="1" applyBorder="1"/>
    <xf numFmtId="0" fontId="34" fillId="4" borderId="16" xfId="0" applyFont="1" applyFill="1" applyBorder="1"/>
    <xf numFmtId="0" fontId="34" fillId="4" borderId="12" xfId="0" applyFont="1" applyFill="1" applyBorder="1"/>
    <xf numFmtId="0" fontId="33" fillId="4" borderId="28" xfId="0" applyFont="1" applyFill="1" applyBorder="1" applyAlignment="1"/>
    <xf numFmtId="0" fontId="33" fillId="4" borderId="0" xfId="0" applyFont="1" applyFill="1" applyBorder="1" applyAlignment="1"/>
    <xf numFmtId="0" fontId="34" fillId="4" borderId="7" xfId="0" applyFont="1" applyFill="1" applyBorder="1"/>
    <xf numFmtId="0" fontId="34" fillId="4" borderId="39" xfId="0" applyFont="1" applyFill="1" applyBorder="1"/>
    <xf numFmtId="0" fontId="0" fillId="4" borderId="30" xfId="0" applyFill="1" applyBorder="1"/>
    <xf numFmtId="0" fontId="0" fillId="4" borderId="40" xfId="0" applyFill="1" applyBorder="1"/>
    <xf numFmtId="0" fontId="37" fillId="4" borderId="0" xfId="0" applyFont="1" applyFill="1" applyBorder="1" applyAlignment="1">
      <alignment horizontal="center" vertical="center" wrapText="1"/>
    </xf>
    <xf numFmtId="0" fontId="0" fillId="4" borderId="25" xfId="0" applyFill="1" applyBorder="1"/>
    <xf numFmtId="0" fontId="0" fillId="4" borderId="53" xfId="0" applyFill="1" applyBorder="1"/>
    <xf numFmtId="0" fontId="0" fillId="4" borderId="26" xfId="0" applyFill="1" applyBorder="1"/>
    <xf numFmtId="0" fontId="0" fillId="4" borderId="27" xfId="0" applyFill="1" applyBorder="1"/>
    <xf numFmtId="0" fontId="0" fillId="4" borderId="54" xfId="0" applyFill="1" applyBorder="1"/>
    <xf numFmtId="0" fontId="0" fillId="4" borderId="55" xfId="0" applyFill="1" applyBorder="1"/>
    <xf numFmtId="0" fontId="34" fillId="4" borderId="0" xfId="0" applyFont="1" applyFill="1"/>
    <xf numFmtId="0" fontId="15" fillId="9" borderId="0" xfId="0" applyFont="1" applyFill="1" applyBorder="1" applyAlignment="1">
      <alignment horizontal="center" vertical="center" wrapText="1"/>
    </xf>
    <xf numFmtId="0" fontId="14" fillId="11" borderId="10" xfId="0" applyFont="1" applyFill="1" applyBorder="1" applyAlignment="1">
      <alignment horizontal="left" vertical="center"/>
    </xf>
    <xf numFmtId="0" fontId="0" fillId="11" borderId="7" xfId="0" applyFill="1" applyBorder="1" applyAlignment="1">
      <alignment horizontal="left"/>
    </xf>
    <xf numFmtId="0" fontId="14" fillId="11" borderId="7" xfId="0" applyFont="1" applyFill="1" applyBorder="1" applyAlignment="1">
      <alignment horizontal="right"/>
    </xf>
    <xf numFmtId="0" fontId="14" fillId="11" borderId="11" xfId="0" applyFont="1" applyFill="1" applyBorder="1" applyAlignment="1">
      <alignment horizontal="left"/>
    </xf>
    <xf numFmtId="0" fontId="5" fillId="11" borderId="12" xfId="0" applyFont="1" applyFill="1" applyBorder="1" applyAlignment="1">
      <alignment vertical="center"/>
    </xf>
    <xf numFmtId="0" fontId="0" fillId="11" borderId="6" xfId="0" applyFill="1" applyBorder="1"/>
    <xf numFmtId="0" fontId="0" fillId="11" borderId="12" xfId="0" applyFill="1" applyBorder="1"/>
    <xf numFmtId="0" fontId="15" fillId="11" borderId="12" xfId="0" applyFont="1" applyFill="1" applyBorder="1"/>
    <xf numFmtId="0" fontId="15" fillId="11" borderId="16" xfId="0" applyFont="1" applyFill="1" applyBorder="1"/>
    <xf numFmtId="0" fontId="0" fillId="11" borderId="17" xfId="0" applyFill="1" applyBorder="1"/>
    <xf numFmtId="0" fontId="0" fillId="11" borderId="18" xfId="0" applyFill="1" applyBorder="1"/>
    <xf numFmtId="0" fontId="41" fillId="4" borderId="0" xfId="0" applyFont="1" applyFill="1" applyBorder="1" applyAlignment="1">
      <alignment horizontal="center" vertical="center"/>
    </xf>
    <xf numFmtId="0" fontId="14" fillId="4" borderId="0" xfId="0" applyFont="1" applyFill="1" applyBorder="1" applyAlignment="1">
      <alignment horizontal="center" vertical="center"/>
    </xf>
    <xf numFmtId="0" fontId="30" fillId="4" borderId="2" xfId="0" applyFont="1" applyFill="1" applyBorder="1" applyAlignment="1">
      <alignment vertical="center"/>
    </xf>
    <xf numFmtId="0" fontId="44" fillId="4" borderId="2" xfId="0" applyFont="1" applyFill="1" applyBorder="1" applyAlignment="1">
      <alignment vertical="center"/>
    </xf>
    <xf numFmtId="0" fontId="25" fillId="4" borderId="0" xfId="0" applyFont="1" applyFill="1" applyBorder="1"/>
    <xf numFmtId="0" fontId="45" fillId="4" borderId="0" xfId="0" applyFont="1" applyFill="1" applyBorder="1"/>
    <xf numFmtId="0" fontId="42" fillId="4" borderId="0" xfId="0" applyFont="1" applyFill="1" applyBorder="1" applyAlignment="1">
      <alignment horizontal="right" vertical="center"/>
    </xf>
    <xf numFmtId="0" fontId="27" fillId="12" borderId="21" xfId="0" applyFont="1" applyFill="1" applyBorder="1" applyAlignment="1">
      <alignment horizontal="center"/>
    </xf>
    <xf numFmtId="0" fontId="27" fillId="12" borderId="2" xfId="0" applyFont="1" applyFill="1" applyBorder="1" applyAlignment="1">
      <alignment horizontal="center"/>
    </xf>
    <xf numFmtId="0" fontId="42" fillId="11" borderId="2" xfId="0" applyFont="1" applyFill="1" applyBorder="1" applyAlignment="1">
      <alignment horizontal="center" vertical="center" wrapText="1"/>
    </xf>
    <xf numFmtId="0" fontId="42" fillId="4" borderId="2" xfId="0" applyFont="1" applyFill="1" applyBorder="1" applyAlignment="1">
      <alignment horizontal="center" vertical="center" wrapText="1"/>
    </xf>
    <xf numFmtId="0" fontId="25" fillId="4" borderId="2" xfId="0" applyFont="1" applyFill="1" applyBorder="1" applyAlignment="1">
      <alignment vertical="center" wrapText="1"/>
    </xf>
    <xf numFmtId="0" fontId="25" fillId="11" borderId="2" xfId="0" applyFont="1" applyFill="1" applyBorder="1" applyAlignment="1">
      <alignment vertical="center" wrapText="1"/>
    </xf>
    <xf numFmtId="0" fontId="3" fillId="4" borderId="0" xfId="0" applyFont="1" applyFill="1" applyBorder="1" applyAlignment="1"/>
    <xf numFmtId="0" fontId="46" fillId="0" borderId="0" xfId="0" applyFont="1"/>
    <xf numFmtId="0" fontId="0" fillId="0" borderId="0" xfId="0" applyFont="1" applyAlignment="1">
      <alignment horizontal="center" textRotation="90" wrapText="1"/>
    </xf>
    <xf numFmtId="0" fontId="0" fillId="0" borderId="63" xfId="0" applyFont="1" applyBorder="1" applyAlignment="1">
      <alignment horizontal="center" vertical="center"/>
    </xf>
    <xf numFmtId="0" fontId="47" fillId="0" borderId="63" xfId="0" applyFont="1" applyBorder="1" applyAlignment="1">
      <alignment horizontal="center" vertical="center"/>
    </xf>
    <xf numFmtId="0" fontId="47" fillId="0" borderId="68" xfId="0" applyFont="1" applyBorder="1" applyAlignment="1">
      <alignment horizontal="center" vertical="center"/>
    </xf>
    <xf numFmtId="0" fontId="0" fillId="0" borderId="68" xfId="0" applyFont="1" applyBorder="1" applyAlignment="1">
      <alignment horizontal="center" vertical="center"/>
    </xf>
    <xf numFmtId="0" fontId="0" fillId="0" borderId="0" xfId="0" applyFill="1"/>
    <xf numFmtId="0" fontId="0" fillId="0" borderId="18" xfId="0" applyFill="1" applyBorder="1" applyAlignment="1">
      <alignment horizontal="center" vertical="center"/>
    </xf>
    <xf numFmtId="0" fontId="0" fillId="0" borderId="21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2" xfId="0" applyBorder="1"/>
    <xf numFmtId="0" fontId="0" fillId="0" borderId="4" xfId="0" applyFill="1" applyBorder="1" applyAlignment="1">
      <alignment horizontal="center" vertical="center"/>
    </xf>
    <xf numFmtId="0" fontId="0" fillId="0" borderId="86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0" fillId="0" borderId="88" xfId="0" applyFill="1" applyBorder="1" applyAlignment="1">
      <alignment horizontal="center" vertical="center"/>
    </xf>
    <xf numFmtId="0" fontId="56" fillId="0" borderId="0" xfId="0" applyFont="1"/>
    <xf numFmtId="0" fontId="56" fillId="4" borderId="0" xfId="0" applyFont="1" applyFill="1"/>
    <xf numFmtId="0" fontId="0" fillId="4" borderId="91" xfId="0" applyFill="1" applyBorder="1"/>
    <xf numFmtId="0" fontId="0" fillId="4" borderId="90" xfId="0" applyFill="1" applyBorder="1"/>
    <xf numFmtId="0" fontId="0" fillId="4" borderId="98" xfId="0" applyFill="1" applyBorder="1"/>
    <xf numFmtId="0" fontId="0" fillId="4" borderId="96" xfId="0" applyFill="1" applyBorder="1"/>
    <xf numFmtId="0" fontId="0" fillId="0" borderId="97" xfId="0" applyBorder="1"/>
    <xf numFmtId="0" fontId="0" fillId="4" borderId="2" xfId="0" applyFill="1" applyBorder="1"/>
    <xf numFmtId="0" fontId="0" fillId="4" borderId="0" xfId="0" applyFill="1" applyBorder="1" applyAlignment="1"/>
    <xf numFmtId="0" fontId="0" fillId="4" borderId="97" xfId="0" applyFill="1" applyBorder="1" applyAlignment="1"/>
    <xf numFmtId="0" fontId="0" fillId="25" borderId="88" xfId="0" applyFill="1" applyBorder="1" applyAlignment="1">
      <alignment horizontal="center"/>
    </xf>
    <xf numFmtId="0" fontId="0" fillId="26" borderId="88" xfId="0" applyFill="1" applyBorder="1" applyAlignment="1">
      <alignment horizontal="center"/>
    </xf>
    <xf numFmtId="0" fontId="0" fillId="19" borderId="88" xfId="0" applyFill="1" applyBorder="1" applyAlignment="1">
      <alignment horizontal="center"/>
    </xf>
    <xf numFmtId="0" fontId="25" fillId="4" borderId="2" xfId="0" applyFont="1" applyFill="1" applyBorder="1" applyAlignment="1">
      <alignment horizontal="center" vertical="center"/>
    </xf>
    <xf numFmtId="0" fontId="0" fillId="27" borderId="0" xfId="0" applyFill="1" applyBorder="1"/>
    <xf numFmtId="0" fontId="4" fillId="28" borderId="2" xfId="0" applyFont="1" applyFill="1" applyBorder="1" applyAlignment="1">
      <alignment horizontal="center"/>
    </xf>
    <xf numFmtId="0" fontId="0" fillId="28" borderId="2" xfId="0" applyFill="1" applyBorder="1" applyAlignment="1">
      <alignment horizontal="right"/>
    </xf>
    <xf numFmtId="0" fontId="59" fillId="0" borderId="68" xfId="0" applyFont="1" applyBorder="1" applyAlignment="1">
      <alignment horizontal="center" vertical="center"/>
    </xf>
    <xf numFmtId="0" fontId="59" fillId="0" borderId="63" xfId="0" applyFont="1" applyBorder="1" applyAlignment="1">
      <alignment horizontal="center" vertical="center"/>
    </xf>
    <xf numFmtId="0" fontId="0" fillId="0" borderId="99" xfId="0" applyFont="1" applyBorder="1" applyAlignment="1">
      <alignment horizontal="center" vertical="center"/>
    </xf>
    <xf numFmtId="0" fontId="4" fillId="4" borderId="2" xfId="0" applyFont="1" applyFill="1" applyBorder="1" applyAlignment="1">
      <alignment horizontal="center"/>
    </xf>
    <xf numFmtId="0" fontId="0" fillId="12" borderId="0" xfId="0" applyFill="1"/>
    <xf numFmtId="0" fontId="0" fillId="12" borderId="78" xfId="0" applyFill="1" applyBorder="1" applyAlignment="1">
      <alignment horizontal="center" vertical="center"/>
    </xf>
    <xf numFmtId="0" fontId="0" fillId="12" borderId="5" xfId="0" applyFill="1" applyBorder="1" applyAlignment="1">
      <alignment horizontal="center" vertical="center"/>
    </xf>
    <xf numFmtId="0" fontId="0" fillId="24" borderId="0" xfId="0" applyFill="1"/>
    <xf numFmtId="16" fontId="0" fillId="4" borderId="2" xfId="0" applyNumberFormat="1" applyFill="1" applyBorder="1" applyAlignment="1">
      <alignment horizontal="right"/>
    </xf>
    <xf numFmtId="0" fontId="0" fillId="0" borderId="2" xfId="0" applyFill="1" applyBorder="1"/>
    <xf numFmtId="0" fontId="0" fillId="29" borderId="2" xfId="0" applyFill="1" applyBorder="1"/>
    <xf numFmtId="0" fontId="25" fillId="12" borderId="2" xfId="0" applyFont="1" applyFill="1" applyBorder="1" applyAlignment="1">
      <alignment horizontal="center" vertical="center"/>
    </xf>
    <xf numFmtId="0" fontId="56" fillId="4" borderId="102" xfId="0" applyFont="1" applyFill="1" applyBorder="1"/>
    <xf numFmtId="0" fontId="0" fillId="4" borderId="103" xfId="0" applyFill="1" applyBorder="1"/>
    <xf numFmtId="0" fontId="0" fillId="4" borderId="101" xfId="0" applyFill="1" applyBorder="1"/>
    <xf numFmtId="0" fontId="0" fillId="0" borderId="102" xfId="0" applyBorder="1"/>
    <xf numFmtId="0" fontId="56" fillId="4" borderId="103" xfId="0" applyFont="1" applyFill="1" applyBorder="1"/>
    <xf numFmtId="0" fontId="27" fillId="2" borderId="2" xfId="6" applyFont="1" applyFill="1" applyBorder="1" applyAlignment="1" applyProtection="1">
      <alignment horizontal="center"/>
    </xf>
    <xf numFmtId="0" fontId="25" fillId="2" borderId="2" xfId="6" applyFont="1" applyFill="1" applyBorder="1" applyAlignment="1" applyProtection="1">
      <alignment horizontal="center"/>
    </xf>
    <xf numFmtId="0" fontId="27" fillId="0" borderId="2" xfId="6" applyFont="1" applyBorder="1" applyAlignment="1" applyProtection="1">
      <alignment horizontal="center"/>
    </xf>
    <xf numFmtId="0" fontId="0" fillId="4" borderId="0" xfId="0" applyFill="1" applyProtection="1">
      <protection hidden="1"/>
    </xf>
    <xf numFmtId="0" fontId="0" fillId="0" borderId="59" xfId="0" applyFont="1" applyBorder="1" applyAlignment="1">
      <alignment horizontal="center" vertical="center"/>
    </xf>
    <xf numFmtId="0" fontId="0" fillId="24" borderId="78" xfId="0" applyFill="1" applyBorder="1" applyAlignment="1">
      <alignment horizontal="center" vertical="center"/>
    </xf>
    <xf numFmtId="0" fontId="0" fillId="24" borderId="5" xfId="0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26" borderId="0" xfId="0" applyFill="1"/>
    <xf numFmtId="0" fontId="0" fillId="19" borderId="0" xfId="0" applyFill="1"/>
    <xf numFmtId="0" fontId="0" fillId="25" borderId="0" xfId="0" applyFill="1"/>
    <xf numFmtId="0" fontId="0" fillId="26" borderId="0" xfId="0" applyFill="1" applyAlignment="1">
      <alignment horizontal="center"/>
    </xf>
    <xf numFmtId="0" fontId="0" fillId="19" borderId="0" xfId="0" applyFill="1" applyAlignment="1">
      <alignment horizontal="center"/>
    </xf>
    <xf numFmtId="0" fontId="0" fillId="25" borderId="0" xfId="0" applyFill="1" applyAlignment="1">
      <alignment horizontal="center"/>
    </xf>
    <xf numFmtId="0" fontId="46" fillId="0" borderId="0" xfId="0" applyFont="1" applyBorder="1" applyAlignment="1">
      <alignment horizontal="center"/>
    </xf>
    <xf numFmtId="0" fontId="60" fillId="26" borderId="0" xfId="0" applyFont="1" applyFill="1" applyAlignment="1" applyProtection="1">
      <alignment horizontal="center" vertical="center" textRotation="90" wrapText="1"/>
    </xf>
    <xf numFmtId="0" fontId="60" fillId="19" borderId="0" xfId="0" applyFont="1" applyFill="1" applyAlignment="1" applyProtection="1">
      <alignment horizontal="center" vertical="center" textRotation="90" wrapText="1"/>
    </xf>
    <xf numFmtId="0" fontId="60" fillId="25" borderId="0" xfId="0" applyFont="1" applyFill="1" applyAlignment="1" applyProtection="1">
      <alignment horizontal="center" vertical="center" textRotation="90" wrapText="1"/>
    </xf>
    <xf numFmtId="0" fontId="23" fillId="0" borderId="0" xfId="0" applyFont="1" applyAlignment="1">
      <alignment horizontal="center" vertical="center"/>
    </xf>
    <xf numFmtId="0" fontId="0" fillId="12" borderId="0" xfId="0" applyFill="1" applyProtection="1">
      <protection hidden="1"/>
    </xf>
    <xf numFmtId="0" fontId="0" fillId="31" borderId="78" xfId="0" applyFill="1" applyBorder="1" applyAlignment="1">
      <alignment horizontal="center" vertical="center"/>
    </xf>
    <xf numFmtId="0" fontId="0" fillId="31" borderId="5" xfId="0" applyFill="1" applyBorder="1" applyAlignment="1">
      <alignment horizontal="center" vertical="center"/>
    </xf>
    <xf numFmtId="0" fontId="0" fillId="32" borderId="0" xfId="0" applyFill="1"/>
    <xf numFmtId="0" fontId="0" fillId="32" borderId="0" xfId="0" applyFill="1" applyProtection="1">
      <protection hidden="1"/>
    </xf>
    <xf numFmtId="0" fontId="0" fillId="0" borderId="87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107" xfId="0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114" xfId="0" applyFont="1" applyBorder="1" applyAlignment="1">
      <alignment horizontal="center" vertical="center"/>
    </xf>
    <xf numFmtId="0" fontId="0" fillId="24" borderId="0" xfId="0" applyFill="1" applyProtection="1">
      <protection hidden="1"/>
    </xf>
    <xf numFmtId="0" fontId="0" fillId="30" borderId="0" xfId="0" applyFill="1"/>
    <xf numFmtId="0" fontId="0" fillId="30" borderId="0" xfId="0" applyFill="1" applyProtection="1">
      <protection hidden="1"/>
    </xf>
    <xf numFmtId="0" fontId="0" fillId="30" borderId="78" xfId="0" applyFill="1" applyBorder="1" applyAlignment="1">
      <alignment vertical="center"/>
    </xf>
    <xf numFmtId="0" fontId="0" fillId="30" borderId="5" xfId="0" applyFill="1" applyBorder="1" applyAlignment="1">
      <alignment vertical="center"/>
    </xf>
    <xf numFmtId="0" fontId="0" fillId="31" borderId="0" xfId="0" applyFill="1"/>
    <xf numFmtId="0" fontId="0" fillId="31" borderId="0" xfId="0" applyFill="1" applyProtection="1">
      <protection hidden="1"/>
    </xf>
    <xf numFmtId="0" fontId="0" fillId="34" borderId="0" xfId="0" applyFill="1"/>
    <xf numFmtId="0" fontId="0" fillId="34" borderId="0" xfId="0" applyFill="1" applyProtection="1">
      <protection hidden="1"/>
    </xf>
    <xf numFmtId="0" fontId="0" fillId="34" borderId="78" xfId="0" applyFill="1" applyBorder="1" applyAlignment="1">
      <alignment horizontal="center" vertical="center"/>
    </xf>
    <xf numFmtId="0" fontId="0" fillId="34" borderId="5" xfId="0" applyFill="1" applyBorder="1" applyAlignment="1">
      <alignment horizontal="center" vertical="center"/>
    </xf>
    <xf numFmtId="0" fontId="0" fillId="0" borderId="64" xfId="0" applyFont="1" applyBorder="1" applyAlignment="1">
      <alignment horizontal="center" vertical="center"/>
    </xf>
    <xf numFmtId="0" fontId="46" fillId="4" borderId="87" xfId="0" applyFont="1" applyFill="1" applyBorder="1" applyAlignment="1" applyProtection="1">
      <alignment horizontal="center" vertical="center" textRotation="90" wrapText="1"/>
    </xf>
    <xf numFmtId="0" fontId="60" fillId="0" borderId="0" xfId="0" applyFont="1" applyFill="1" applyAlignment="1" applyProtection="1">
      <alignment horizontal="center" vertical="center" textRotation="90" wrapText="1"/>
    </xf>
    <xf numFmtId="0" fontId="0" fillId="35" borderId="76" xfId="0" applyFill="1" applyBorder="1" applyAlignment="1">
      <alignment horizontal="center" vertical="center"/>
    </xf>
    <xf numFmtId="0" fontId="0" fillId="35" borderId="17" xfId="0" applyFill="1" applyBorder="1" applyAlignment="1">
      <alignment horizontal="center" vertical="center"/>
    </xf>
    <xf numFmtId="0" fontId="0" fillId="35" borderId="78" xfId="0" applyFill="1" applyBorder="1" applyAlignment="1">
      <alignment horizontal="center" vertical="center"/>
    </xf>
    <xf numFmtId="0" fontId="0" fillId="35" borderId="5" xfId="0" applyFill="1" applyBorder="1" applyAlignment="1">
      <alignment horizontal="center" vertical="center"/>
    </xf>
    <xf numFmtId="0" fontId="0" fillId="35" borderId="81" xfId="0" applyFill="1" applyBorder="1" applyAlignment="1">
      <alignment horizontal="center" vertical="center"/>
    </xf>
    <xf numFmtId="0" fontId="0" fillId="35" borderId="7" xfId="0" applyFill="1" applyBorder="1" applyAlignment="1">
      <alignment horizontal="center" vertical="center"/>
    </xf>
    <xf numFmtId="0" fontId="0" fillId="26" borderId="0" xfId="0" applyFill="1" applyProtection="1">
      <protection hidden="1"/>
    </xf>
    <xf numFmtId="0" fontId="0" fillId="19" borderId="0" xfId="0" applyFill="1" applyProtection="1">
      <protection hidden="1"/>
    </xf>
    <xf numFmtId="0" fontId="0" fillId="25" borderId="0" xfId="0" applyFill="1" applyProtection="1">
      <protection hidden="1"/>
    </xf>
    <xf numFmtId="0" fontId="0" fillId="0" borderId="0" xfId="0" applyProtection="1">
      <protection hidden="1"/>
    </xf>
    <xf numFmtId="0" fontId="0" fillId="0" borderId="64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26" borderId="0" xfId="0" applyFill="1" applyAlignment="1" applyProtection="1">
      <alignment horizontal="center"/>
      <protection hidden="1"/>
    </xf>
    <xf numFmtId="0" fontId="0" fillId="19" borderId="0" xfId="0" applyFill="1" applyAlignment="1" applyProtection="1">
      <alignment horizontal="center"/>
      <protection hidden="1"/>
    </xf>
    <xf numFmtId="0" fontId="0" fillId="25" borderId="0" xfId="0" applyFill="1" applyAlignment="1" applyProtection="1">
      <alignment horizontal="center"/>
      <protection hidden="1"/>
    </xf>
    <xf numFmtId="0" fontId="46" fillId="0" borderId="0" xfId="0" applyFont="1" applyProtection="1">
      <protection hidden="1"/>
    </xf>
    <xf numFmtId="0" fontId="46" fillId="0" borderId="0" xfId="0" applyFont="1" applyBorder="1" applyAlignment="1" applyProtection="1">
      <alignment horizontal="center"/>
      <protection hidden="1"/>
    </xf>
    <xf numFmtId="0" fontId="0" fillId="0" borderId="0" xfId="0" applyFont="1" applyAlignment="1" applyProtection="1">
      <alignment horizontal="center" textRotation="90" wrapText="1"/>
      <protection hidden="1"/>
    </xf>
    <xf numFmtId="0" fontId="47" fillId="0" borderId="63" xfId="0" applyFont="1" applyBorder="1" applyAlignment="1" applyProtection="1">
      <alignment horizontal="center" vertical="center"/>
      <protection hidden="1"/>
    </xf>
    <xf numFmtId="0" fontId="0" fillId="0" borderId="63" xfId="0" applyFont="1" applyBorder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0" fillId="0" borderId="18" xfId="0" applyFill="1" applyBorder="1" applyAlignment="1" applyProtection="1">
      <alignment horizontal="center" vertical="center"/>
      <protection hidden="1"/>
    </xf>
    <xf numFmtId="0" fontId="0" fillId="0" borderId="21" xfId="0" applyFill="1" applyBorder="1" applyAlignment="1" applyProtection="1">
      <alignment horizontal="center" vertical="center"/>
      <protection hidden="1"/>
    </xf>
    <xf numFmtId="0" fontId="0" fillId="0" borderId="2" xfId="0" applyFill="1" applyBorder="1" applyAlignment="1" applyProtection="1">
      <alignment horizontal="center" vertical="center"/>
      <protection hidden="1"/>
    </xf>
    <xf numFmtId="0" fontId="0" fillId="12" borderId="78" xfId="0" applyFill="1" applyBorder="1" applyAlignment="1" applyProtection="1">
      <alignment vertical="center"/>
      <protection hidden="1"/>
    </xf>
    <xf numFmtId="0" fontId="0" fillId="12" borderId="5" xfId="0" applyFill="1" applyBorder="1" applyAlignment="1" applyProtection="1">
      <alignment vertical="center"/>
      <protection hidden="1"/>
    </xf>
    <xf numFmtId="0" fontId="0" fillId="12" borderId="0" xfId="0" applyFill="1" applyAlignment="1" applyProtection="1">
      <protection hidden="1"/>
    </xf>
    <xf numFmtId="0" fontId="0" fillId="12" borderId="78" xfId="0" applyFill="1" applyBorder="1" applyAlignment="1" applyProtection="1">
      <alignment horizontal="center" vertical="center"/>
      <protection hidden="1"/>
    </xf>
    <xf numFmtId="0" fontId="0" fillId="12" borderId="5" xfId="0" applyFill="1" applyBorder="1" applyAlignment="1" applyProtection="1">
      <alignment horizontal="center" vertical="center"/>
      <protection hidden="1"/>
    </xf>
    <xf numFmtId="0" fontId="0" fillId="24" borderId="78" xfId="0" applyFill="1" applyBorder="1" applyAlignment="1" applyProtection="1">
      <alignment horizontal="center" vertical="center"/>
      <protection hidden="1"/>
    </xf>
    <xf numFmtId="0" fontId="0" fillId="24" borderId="5" xfId="0" applyFill="1" applyBorder="1" applyAlignment="1" applyProtection="1">
      <alignment horizontal="center" vertical="center"/>
      <protection hidden="1"/>
    </xf>
    <xf numFmtId="0" fontId="0" fillId="0" borderId="4" xfId="0" applyFill="1" applyBorder="1" applyAlignment="1" applyProtection="1">
      <alignment horizontal="center" vertical="center"/>
      <protection hidden="1"/>
    </xf>
    <xf numFmtId="0" fontId="0" fillId="30" borderId="78" xfId="0" applyFill="1" applyBorder="1" applyAlignment="1" applyProtection="1">
      <alignment horizontal="center" vertical="center"/>
      <protection hidden="1"/>
    </xf>
    <xf numFmtId="0" fontId="0" fillId="30" borderId="5" xfId="0" applyFill="1" applyBorder="1" applyAlignment="1" applyProtection="1">
      <alignment horizontal="center" vertical="center"/>
      <protection hidden="1"/>
    </xf>
    <xf numFmtId="0" fontId="0" fillId="31" borderId="78" xfId="0" applyFill="1" applyBorder="1" applyAlignment="1" applyProtection="1">
      <alignment horizontal="center" vertical="center"/>
      <protection hidden="1"/>
    </xf>
    <xf numFmtId="0" fontId="0" fillId="31" borderId="5" xfId="0" applyFill="1" applyBorder="1" applyAlignment="1" applyProtection="1">
      <alignment horizontal="center" vertical="center"/>
      <protection hidden="1"/>
    </xf>
    <xf numFmtId="0" fontId="0" fillId="32" borderId="78" xfId="0" applyFill="1" applyBorder="1" applyAlignment="1" applyProtection="1">
      <alignment horizontal="center" vertical="center"/>
      <protection hidden="1"/>
    </xf>
    <xf numFmtId="0" fontId="0" fillId="32" borderId="5" xfId="0" applyFill="1" applyBorder="1" applyAlignment="1" applyProtection="1">
      <alignment horizontal="center" vertical="center"/>
      <protection hidden="1"/>
    </xf>
    <xf numFmtId="0" fontId="0" fillId="0" borderId="86" xfId="0" applyFill="1" applyBorder="1" applyAlignment="1" applyProtection="1">
      <alignment horizontal="center" vertical="center"/>
      <protection hidden="1"/>
    </xf>
    <xf numFmtId="0" fontId="0" fillId="0" borderId="87" xfId="0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0" fontId="0" fillId="33" borderId="76" xfId="0" applyFill="1" applyBorder="1" applyAlignment="1" applyProtection="1">
      <alignment horizontal="center" vertical="center"/>
      <protection hidden="1"/>
    </xf>
    <xf numFmtId="0" fontId="0" fillId="33" borderId="17" xfId="0" applyFill="1" applyBorder="1" applyAlignment="1" applyProtection="1">
      <alignment horizontal="center" vertical="center"/>
      <protection hidden="1"/>
    </xf>
    <xf numFmtId="0" fontId="0" fillId="33" borderId="78" xfId="0" applyFill="1" applyBorder="1" applyAlignment="1" applyProtection="1">
      <alignment horizontal="center" vertical="center"/>
      <protection hidden="1"/>
    </xf>
    <xf numFmtId="0" fontId="0" fillId="33" borderId="5" xfId="0" applyFill="1" applyBorder="1" applyAlignment="1" applyProtection="1">
      <alignment horizontal="center" vertical="center"/>
      <protection hidden="1"/>
    </xf>
    <xf numFmtId="0" fontId="0" fillId="0" borderId="11" xfId="0" applyFill="1" applyBorder="1" applyAlignment="1" applyProtection="1">
      <alignment horizontal="center" vertical="center"/>
      <protection hidden="1"/>
    </xf>
    <xf numFmtId="0" fontId="0" fillId="0" borderId="88" xfId="0" applyFill="1" applyBorder="1" applyAlignment="1" applyProtection="1">
      <alignment horizontal="center" vertical="center"/>
      <protection hidden="1"/>
    </xf>
    <xf numFmtId="0" fontId="0" fillId="33" borderId="78" xfId="0" applyFill="1" applyBorder="1" applyAlignment="1" applyProtection="1">
      <alignment vertical="center"/>
      <protection hidden="1"/>
    </xf>
    <xf numFmtId="0" fontId="0" fillId="33" borderId="5" xfId="0" applyFill="1" applyBorder="1" applyAlignment="1" applyProtection="1">
      <alignment vertical="center"/>
      <protection hidden="1"/>
    </xf>
    <xf numFmtId="0" fontId="9" fillId="4" borderId="0" xfId="3" applyFont="1" applyFill="1" applyBorder="1" applyAlignment="1">
      <alignment horizontal="center"/>
    </xf>
    <xf numFmtId="0" fontId="9" fillId="4" borderId="7" xfId="3" applyFont="1" applyFill="1" applyBorder="1" applyAlignment="1">
      <alignment horizontal="center"/>
    </xf>
    <xf numFmtId="0" fontId="26" fillId="3" borderId="3" xfId="6" applyFill="1" applyBorder="1" applyAlignment="1" applyProtection="1">
      <alignment horizontal="center"/>
    </xf>
    <xf numFmtId="0" fontId="9" fillId="3" borderId="5" xfId="3" applyFont="1" applyBorder="1" applyAlignment="1">
      <alignment horizontal="center"/>
    </xf>
    <xf numFmtId="0" fontId="9" fillId="3" borderId="4" xfId="3" applyFont="1" applyBorder="1" applyAlignment="1">
      <alignment horizontal="center"/>
    </xf>
    <xf numFmtId="0" fontId="9" fillId="3" borderId="3" xfId="3" applyFont="1" applyBorder="1" applyAlignment="1">
      <alignment horizontal="center"/>
    </xf>
    <xf numFmtId="0" fontId="9" fillId="3" borderId="2" xfId="3" applyFont="1" applyBorder="1" applyAlignment="1">
      <alignment horizontal="center"/>
    </xf>
    <xf numFmtId="0" fontId="27" fillId="2" borderId="3" xfId="6" applyFont="1" applyFill="1" applyBorder="1" applyAlignment="1" applyProtection="1">
      <alignment horizontal="center"/>
    </xf>
    <xf numFmtId="0" fontId="27" fillId="2" borderId="5" xfId="6" applyFont="1" applyFill="1" applyBorder="1" applyAlignment="1" applyProtection="1">
      <alignment horizontal="center"/>
    </xf>
    <xf numFmtId="0" fontId="27" fillId="2" borderId="4" xfId="6" applyFont="1" applyFill="1" applyBorder="1" applyAlignment="1" applyProtection="1">
      <alignment horizontal="center"/>
    </xf>
    <xf numFmtId="0" fontId="11" fillId="13" borderId="0" xfId="0" applyFont="1" applyFill="1" applyAlignment="1">
      <alignment horizontal="center"/>
    </xf>
    <xf numFmtId="0" fontId="12" fillId="2" borderId="2" xfId="6" applyFont="1" applyFill="1" applyBorder="1" applyAlignment="1" applyProtection="1">
      <alignment horizontal="center"/>
    </xf>
    <xf numFmtId="0" fontId="12" fillId="0" borderId="2" xfId="6" applyFont="1" applyBorder="1" applyAlignment="1" applyProtection="1">
      <alignment horizontal="center"/>
    </xf>
    <xf numFmtId="0" fontId="12" fillId="18" borderId="3" xfId="0" applyFont="1" applyFill="1" applyBorder="1" applyAlignment="1">
      <alignment horizontal="center"/>
    </xf>
    <xf numFmtId="0" fontId="12" fillId="18" borderId="5" xfId="0" applyFont="1" applyFill="1" applyBorder="1" applyAlignment="1">
      <alignment horizontal="center"/>
    </xf>
    <xf numFmtId="0" fontId="12" fillId="18" borderId="4" xfId="0" applyFont="1" applyFill="1" applyBorder="1" applyAlignment="1">
      <alignment horizontal="center"/>
    </xf>
    <xf numFmtId="0" fontId="10" fillId="5" borderId="2" xfId="0" applyFont="1" applyFill="1" applyBorder="1" applyAlignment="1">
      <alignment horizontal="center"/>
    </xf>
    <xf numFmtId="0" fontId="12" fillId="0" borderId="3" xfId="6" applyFont="1" applyBorder="1" applyAlignment="1" applyProtection="1">
      <alignment horizontal="center"/>
    </xf>
    <xf numFmtId="0" fontId="12" fillId="0" borderId="5" xfId="6" applyFont="1" applyBorder="1" applyAlignment="1" applyProtection="1">
      <alignment horizontal="center"/>
    </xf>
    <xf numFmtId="0" fontId="12" fillId="0" borderId="4" xfId="6" applyFont="1" applyBorder="1" applyAlignment="1" applyProtection="1">
      <alignment horizontal="center"/>
    </xf>
    <xf numFmtId="0" fontId="10" fillId="5" borderId="10" xfId="0" applyFont="1" applyFill="1" applyBorder="1" applyAlignment="1">
      <alignment horizontal="center" vertical="center"/>
    </xf>
    <xf numFmtId="0" fontId="10" fillId="5" borderId="7" xfId="0" applyFont="1" applyFill="1" applyBorder="1" applyAlignment="1">
      <alignment horizontal="center" vertical="center"/>
    </xf>
    <xf numFmtId="0" fontId="10" fillId="5" borderId="11" xfId="0" applyFont="1" applyFill="1" applyBorder="1" applyAlignment="1">
      <alignment horizontal="center" vertical="center"/>
    </xf>
    <xf numFmtId="0" fontId="10" fillId="5" borderId="16" xfId="0" applyFont="1" applyFill="1" applyBorder="1" applyAlignment="1">
      <alignment horizontal="center" vertical="center"/>
    </xf>
    <xf numFmtId="0" fontId="10" fillId="5" borderId="17" xfId="0" applyFont="1" applyFill="1" applyBorder="1" applyAlignment="1">
      <alignment horizontal="center" vertical="center"/>
    </xf>
    <xf numFmtId="0" fontId="10" fillId="5" borderId="18" xfId="0" applyFont="1" applyFill="1" applyBorder="1" applyAlignment="1">
      <alignment horizontal="center" vertical="center"/>
    </xf>
    <xf numFmtId="0" fontId="10" fillId="5" borderId="10" xfId="0" applyFont="1" applyFill="1" applyBorder="1" applyAlignment="1">
      <alignment horizontal="center" vertical="center" wrapText="1"/>
    </xf>
    <xf numFmtId="0" fontId="10" fillId="5" borderId="12" xfId="0" applyFont="1" applyFill="1" applyBorder="1" applyAlignment="1">
      <alignment horizontal="center" vertical="center"/>
    </xf>
    <xf numFmtId="0" fontId="10" fillId="5" borderId="0" xfId="0" applyFont="1" applyFill="1" applyBorder="1" applyAlignment="1">
      <alignment horizontal="center" vertical="center"/>
    </xf>
    <xf numFmtId="0" fontId="10" fillId="5" borderId="6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24" fillId="15" borderId="3" xfId="0" applyFont="1" applyFill="1" applyBorder="1" applyAlignment="1">
      <alignment horizontal="center"/>
    </xf>
    <xf numFmtId="0" fontId="24" fillId="15" borderId="5" xfId="0" applyFont="1" applyFill="1" applyBorder="1" applyAlignment="1">
      <alignment horizontal="center"/>
    </xf>
    <xf numFmtId="0" fontId="24" fillId="15" borderId="4" xfId="0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4" fillId="16" borderId="2" xfId="0" applyFont="1" applyFill="1" applyBorder="1" applyAlignment="1">
      <alignment horizontal="center"/>
    </xf>
    <xf numFmtId="0" fontId="4" fillId="16" borderId="3" xfId="0" applyFont="1" applyFill="1" applyBorder="1" applyAlignment="1">
      <alignment horizontal="center"/>
    </xf>
    <xf numFmtId="0" fontId="4" fillId="16" borderId="5" xfId="0" applyFont="1" applyFill="1" applyBorder="1" applyAlignment="1">
      <alignment horizontal="center"/>
    </xf>
    <xf numFmtId="0" fontId="4" fillId="16" borderId="4" xfId="0" applyFont="1" applyFill="1" applyBorder="1" applyAlignment="1">
      <alignment horizontal="center"/>
    </xf>
    <xf numFmtId="0" fontId="0" fillId="9" borderId="17" xfId="0" applyFill="1" applyBorder="1" applyAlignment="1">
      <alignment horizontal="left" vertical="top" wrapText="1"/>
    </xf>
    <xf numFmtId="0" fontId="0" fillId="9" borderId="18" xfId="0" applyFill="1" applyBorder="1" applyAlignment="1">
      <alignment horizontal="left" vertical="top" wrapText="1"/>
    </xf>
    <xf numFmtId="0" fontId="2" fillId="7" borderId="15" xfId="5" applyFont="1" applyBorder="1" applyAlignment="1">
      <alignment wrapText="1"/>
    </xf>
    <xf numFmtId="0" fontId="2" fillId="7" borderId="20" xfId="5" applyFont="1" applyBorder="1" applyAlignment="1">
      <alignment wrapText="1"/>
    </xf>
    <xf numFmtId="0" fontId="0" fillId="7" borderId="15" xfId="5" applyFont="1" applyBorder="1" applyAlignment="1">
      <alignment wrapText="1"/>
    </xf>
    <xf numFmtId="0" fontId="0" fillId="7" borderId="20" xfId="5" applyFont="1" applyBorder="1" applyAlignment="1">
      <alignment wrapText="1"/>
    </xf>
    <xf numFmtId="0" fontId="0" fillId="9" borderId="12" xfId="0" applyFont="1" applyFill="1" applyBorder="1" applyAlignment="1">
      <alignment vertical="top" wrapText="1"/>
    </xf>
    <xf numFmtId="0" fontId="2" fillId="7" borderId="15" xfId="5" applyFont="1" applyBorder="1" applyAlignment="1">
      <alignment horizontal="left" vertical="top"/>
    </xf>
    <xf numFmtId="0" fontId="2" fillId="7" borderId="20" xfId="5" applyFont="1" applyBorder="1" applyAlignment="1">
      <alignment horizontal="left" vertical="top"/>
    </xf>
    <xf numFmtId="0" fontId="0" fillId="7" borderId="15" xfId="5" applyFont="1" applyBorder="1" applyAlignment="1">
      <alignment horizontal="left" vertical="top"/>
    </xf>
    <xf numFmtId="0" fontId="0" fillId="7" borderId="20" xfId="5" applyFont="1" applyBorder="1" applyAlignment="1">
      <alignment horizontal="left" vertical="top"/>
    </xf>
    <xf numFmtId="0" fontId="0" fillId="14" borderId="0" xfId="0" applyFill="1" applyBorder="1" applyAlignment="1">
      <alignment horizontal="center"/>
    </xf>
    <xf numFmtId="0" fontId="4" fillId="0" borderId="2" xfId="0" applyFont="1" applyBorder="1" applyAlignment="1">
      <alignment vertical="top"/>
    </xf>
    <xf numFmtId="0" fontId="0" fillId="9" borderId="56" xfId="0" applyFill="1" applyBorder="1" applyAlignment="1">
      <alignment horizontal="left" vertical="top" wrapText="1"/>
    </xf>
    <xf numFmtId="0" fontId="0" fillId="9" borderId="57" xfId="0" applyFill="1" applyBorder="1" applyAlignment="1">
      <alignment horizontal="left" vertical="top" wrapText="1"/>
    </xf>
    <xf numFmtId="0" fontId="24" fillId="8" borderId="10" xfId="0" applyFont="1" applyFill="1" applyBorder="1" applyAlignment="1">
      <alignment horizontal="center" vertical="center" wrapText="1"/>
    </xf>
    <xf numFmtId="0" fontId="24" fillId="8" borderId="7" xfId="0" applyFont="1" applyFill="1" applyBorder="1" applyAlignment="1">
      <alignment horizontal="center" vertical="center" wrapText="1"/>
    </xf>
    <xf numFmtId="0" fontId="24" fillId="8" borderId="11" xfId="0" applyFont="1" applyFill="1" applyBorder="1" applyAlignment="1">
      <alignment horizontal="center" vertical="center" wrapText="1"/>
    </xf>
    <xf numFmtId="0" fontId="0" fillId="9" borderId="24" xfId="0" applyFont="1" applyFill="1" applyBorder="1" applyAlignment="1">
      <alignment vertical="center" wrapText="1"/>
    </xf>
    <xf numFmtId="0" fontId="22" fillId="6" borderId="22" xfId="4" applyFont="1" applyBorder="1" applyAlignment="1">
      <alignment wrapText="1"/>
    </xf>
    <xf numFmtId="0" fontId="22" fillId="6" borderId="23" xfId="4" applyFont="1" applyBorder="1" applyAlignment="1">
      <alignment wrapText="1"/>
    </xf>
    <xf numFmtId="0" fontId="24" fillId="8" borderId="10" xfId="0" applyFont="1" applyFill="1" applyBorder="1" applyAlignment="1">
      <alignment horizontal="center" wrapText="1"/>
    </xf>
    <xf numFmtId="0" fontId="24" fillId="8" borderId="7" xfId="0" applyFont="1" applyFill="1" applyBorder="1" applyAlignment="1">
      <alignment horizontal="center" wrapText="1"/>
    </xf>
    <xf numFmtId="0" fontId="24" fillId="8" borderId="11" xfId="0" applyFont="1" applyFill="1" applyBorder="1" applyAlignment="1">
      <alignment horizontal="center" wrapText="1"/>
    </xf>
    <xf numFmtId="0" fontId="2" fillId="7" borderId="15" xfId="5" applyFont="1" applyBorder="1" applyAlignment="1">
      <alignment vertical="top" wrapText="1"/>
    </xf>
    <xf numFmtId="0" fontId="2" fillId="7" borderId="20" xfId="5" applyFont="1" applyBorder="1" applyAlignment="1">
      <alignment vertical="top" wrapText="1"/>
    </xf>
    <xf numFmtId="0" fontId="0" fillId="7" borderId="15" xfId="5" applyFont="1" applyBorder="1" applyAlignment="1">
      <alignment horizontal="left" wrapText="1"/>
    </xf>
    <xf numFmtId="0" fontId="0" fillId="7" borderId="20" xfId="5" applyFont="1" applyBorder="1" applyAlignment="1">
      <alignment horizontal="left" wrapText="1"/>
    </xf>
    <xf numFmtId="0" fontId="46" fillId="0" borderId="0" xfId="0" applyFont="1" applyBorder="1" applyAlignment="1">
      <alignment horizontal="center"/>
    </xf>
    <xf numFmtId="0" fontId="0" fillId="21" borderId="72" xfId="0" applyFont="1" applyFill="1" applyBorder="1" applyAlignment="1">
      <alignment horizontal="center" textRotation="90" wrapText="1"/>
    </xf>
    <xf numFmtId="0" fontId="0" fillId="21" borderId="87" xfId="0" applyFont="1" applyFill="1" applyBorder="1" applyAlignment="1">
      <alignment horizontal="center" textRotation="90" wrapText="1"/>
    </xf>
    <xf numFmtId="0" fontId="0" fillId="21" borderId="107" xfId="0" applyFont="1" applyFill="1" applyBorder="1" applyAlignment="1">
      <alignment horizontal="center" textRotation="90" wrapText="1"/>
    </xf>
    <xf numFmtId="0" fontId="0" fillId="21" borderId="64" xfId="0" applyFont="1" applyFill="1" applyBorder="1" applyAlignment="1">
      <alignment horizontal="center" textRotation="90" wrapText="1"/>
    </xf>
    <xf numFmtId="0" fontId="0" fillId="21" borderId="77" xfId="0" applyFont="1" applyFill="1" applyBorder="1" applyAlignment="1">
      <alignment horizontal="center" textRotation="90" wrapText="1"/>
    </xf>
    <xf numFmtId="0" fontId="0" fillId="21" borderId="68" xfId="0" applyFont="1" applyFill="1" applyBorder="1" applyAlignment="1">
      <alignment horizontal="center" textRotation="90" wrapText="1"/>
    </xf>
    <xf numFmtId="0" fontId="0" fillId="21" borderId="62" xfId="0" applyFont="1" applyFill="1" applyBorder="1" applyAlignment="1">
      <alignment horizontal="center" textRotation="90" wrapText="1"/>
    </xf>
    <xf numFmtId="0" fontId="0" fillId="21" borderId="0" xfId="0" applyFont="1" applyFill="1" applyBorder="1" applyAlignment="1">
      <alignment horizontal="center" textRotation="90" wrapText="1"/>
    </xf>
    <xf numFmtId="0" fontId="0" fillId="21" borderId="113" xfId="0" applyFont="1" applyFill="1" applyBorder="1" applyAlignment="1">
      <alignment horizontal="center" textRotation="90" wrapText="1"/>
    </xf>
    <xf numFmtId="0" fontId="0" fillId="0" borderId="0" xfId="0" applyFont="1" applyAlignment="1">
      <alignment textRotation="90" wrapText="1"/>
    </xf>
    <xf numFmtId="0" fontId="0" fillId="0" borderId="0" xfId="0" applyFont="1" applyBorder="1" applyAlignment="1">
      <alignment textRotation="90" wrapText="1"/>
    </xf>
    <xf numFmtId="0" fontId="23" fillId="23" borderId="64" xfId="0" applyFont="1" applyFill="1" applyBorder="1" applyAlignment="1">
      <alignment horizontal="center" vertical="center" textRotation="90"/>
    </xf>
    <xf numFmtId="0" fontId="23" fillId="23" borderId="77" xfId="0" applyFont="1" applyFill="1" applyBorder="1" applyAlignment="1">
      <alignment horizontal="center" vertical="center" textRotation="90"/>
    </xf>
    <xf numFmtId="0" fontId="52" fillId="12" borderId="73" xfId="0" applyFont="1" applyFill="1" applyBorder="1" applyAlignment="1">
      <alignment horizontal="center" vertical="center" wrapText="1"/>
    </xf>
    <xf numFmtId="0" fontId="52" fillId="12" borderId="74" xfId="0" applyFont="1" applyFill="1" applyBorder="1" applyAlignment="1">
      <alignment horizontal="center" vertical="center" wrapText="1"/>
    </xf>
    <xf numFmtId="0" fontId="52" fillId="12" borderId="75" xfId="0" applyFont="1" applyFill="1" applyBorder="1" applyAlignment="1">
      <alignment horizontal="center" vertical="center" wrapText="1"/>
    </xf>
    <xf numFmtId="0" fontId="51" fillId="23" borderId="76" xfId="0" applyFont="1" applyFill="1" applyBorder="1" applyAlignment="1">
      <alignment horizontal="left" vertical="center" wrapText="1"/>
    </xf>
    <xf numFmtId="0" fontId="51" fillId="23" borderId="17" xfId="0" applyFont="1" applyFill="1" applyBorder="1" applyAlignment="1">
      <alignment horizontal="left" vertical="center" wrapText="1"/>
    </xf>
    <xf numFmtId="0" fontId="51" fillId="23" borderId="80" xfId="0" applyFont="1" applyFill="1" applyBorder="1" applyAlignment="1">
      <alignment horizontal="left" vertical="center" wrapText="1"/>
    </xf>
    <xf numFmtId="0" fontId="51" fillId="23" borderId="78" xfId="0" applyFont="1" applyFill="1" applyBorder="1" applyAlignment="1">
      <alignment horizontal="left" vertical="center" wrapText="1"/>
    </xf>
    <xf numFmtId="0" fontId="51" fillId="23" borderId="5" xfId="0" applyFont="1" applyFill="1" applyBorder="1" applyAlignment="1">
      <alignment horizontal="left" vertical="center" wrapText="1"/>
    </xf>
    <xf numFmtId="0" fontId="51" fillId="23" borderId="79" xfId="0" applyFont="1" applyFill="1" applyBorder="1" applyAlignment="1">
      <alignment horizontal="left" vertical="center" wrapText="1"/>
    </xf>
    <xf numFmtId="0" fontId="46" fillId="0" borderId="69" xfId="0" applyFont="1" applyBorder="1" applyAlignment="1">
      <alignment horizontal="center" vertical="center"/>
    </xf>
    <xf numFmtId="0" fontId="46" fillId="0" borderId="70" xfId="0" applyFont="1" applyBorder="1" applyAlignment="1">
      <alignment horizontal="center" vertical="center"/>
    </xf>
    <xf numFmtId="0" fontId="46" fillId="0" borderId="71" xfId="0" applyFont="1" applyBorder="1" applyAlignment="1">
      <alignment horizontal="center" vertical="center"/>
    </xf>
    <xf numFmtId="0" fontId="49" fillId="23" borderId="64" xfId="0" applyFont="1" applyFill="1" applyBorder="1" applyAlignment="1">
      <alignment horizontal="center" vertical="center" textRotation="90"/>
    </xf>
    <xf numFmtId="0" fontId="0" fillId="0" borderId="77" xfId="0" applyBorder="1"/>
    <xf numFmtId="0" fontId="0" fillId="0" borderId="68" xfId="0" applyBorder="1"/>
    <xf numFmtId="0" fontId="50" fillId="12" borderId="73" xfId="0" applyFont="1" applyFill="1" applyBorder="1" applyAlignment="1">
      <alignment horizontal="center" vertical="center"/>
    </xf>
    <xf numFmtId="0" fontId="50" fillId="12" borderId="74" xfId="0" applyFont="1" applyFill="1" applyBorder="1" applyAlignment="1">
      <alignment horizontal="center" vertical="center"/>
    </xf>
    <xf numFmtId="0" fontId="50" fillId="12" borderId="75" xfId="0" applyFont="1" applyFill="1" applyBorder="1" applyAlignment="1">
      <alignment horizontal="center" vertical="center"/>
    </xf>
    <xf numFmtId="0" fontId="34" fillId="23" borderId="78" xfId="0" applyFont="1" applyFill="1" applyBorder="1" applyAlignment="1">
      <alignment horizontal="left" vertical="center" wrapText="1"/>
    </xf>
    <xf numFmtId="0" fontId="34" fillId="23" borderId="5" xfId="0" applyFont="1" applyFill="1" applyBorder="1" applyAlignment="1">
      <alignment horizontal="left" vertical="center" wrapText="1"/>
    </xf>
    <xf numFmtId="0" fontId="34" fillId="23" borderId="79" xfId="0" applyFont="1" applyFill="1" applyBorder="1" applyAlignment="1">
      <alignment horizontal="left" vertical="center" wrapText="1"/>
    </xf>
    <xf numFmtId="0" fontId="51" fillId="23" borderId="81" xfId="0" applyFont="1" applyFill="1" applyBorder="1" applyAlignment="1">
      <alignment horizontal="left" vertical="center" wrapText="1"/>
    </xf>
    <xf numFmtId="0" fontId="51" fillId="23" borderId="7" xfId="0" applyFont="1" applyFill="1" applyBorder="1" applyAlignment="1">
      <alignment horizontal="left" vertical="center" wrapText="1"/>
    </xf>
    <xf numFmtId="0" fontId="51" fillId="23" borderId="82" xfId="0" applyFont="1" applyFill="1" applyBorder="1" applyAlignment="1">
      <alignment horizontal="left" vertical="center" wrapText="1"/>
    </xf>
    <xf numFmtId="0" fontId="52" fillId="31" borderId="73" xfId="0" applyFont="1" applyFill="1" applyBorder="1" applyAlignment="1">
      <alignment horizontal="center" vertical="center" wrapText="1"/>
    </xf>
    <xf numFmtId="0" fontId="52" fillId="31" borderId="74" xfId="0" applyFont="1" applyFill="1" applyBorder="1" applyAlignment="1">
      <alignment horizontal="center" vertical="center" wrapText="1"/>
    </xf>
    <xf numFmtId="0" fontId="52" fillId="31" borderId="75" xfId="0" applyFont="1" applyFill="1" applyBorder="1" applyAlignment="1">
      <alignment horizontal="center" vertical="center" wrapText="1"/>
    </xf>
    <xf numFmtId="0" fontId="51" fillId="0" borderId="78" xfId="0" applyFont="1" applyBorder="1" applyAlignment="1">
      <alignment horizontal="left" vertical="center" wrapText="1"/>
    </xf>
    <xf numFmtId="0" fontId="51" fillId="0" borderId="5" xfId="0" applyFont="1" applyBorder="1" applyAlignment="1">
      <alignment horizontal="left" vertical="center" wrapText="1"/>
    </xf>
    <xf numFmtId="0" fontId="51" fillId="0" borderId="79" xfId="0" applyFont="1" applyBorder="1" applyAlignment="1">
      <alignment horizontal="left" vertical="center" wrapText="1"/>
    </xf>
    <xf numFmtId="0" fontId="49" fillId="0" borderId="64" xfId="0" applyFont="1" applyFill="1" applyBorder="1" applyAlignment="1">
      <alignment horizontal="center" vertical="center" textRotation="90"/>
    </xf>
    <xf numFmtId="0" fontId="23" fillId="0" borderId="77" xfId="0" applyFont="1" applyFill="1" applyBorder="1" applyAlignment="1">
      <alignment horizontal="center" vertical="center" textRotation="90"/>
    </xf>
    <xf numFmtId="0" fontId="23" fillId="0" borderId="68" xfId="0" applyFont="1" applyFill="1" applyBorder="1" applyAlignment="1">
      <alignment horizontal="center" vertical="center" textRotation="90"/>
    </xf>
    <xf numFmtId="0" fontId="23" fillId="0" borderId="64" xfId="0" applyFont="1" applyFill="1" applyBorder="1" applyAlignment="1">
      <alignment horizontal="center" vertical="center" textRotation="90"/>
    </xf>
    <xf numFmtId="0" fontId="52" fillId="24" borderId="73" xfId="0" applyFont="1" applyFill="1" applyBorder="1" applyAlignment="1">
      <alignment horizontal="center" vertical="center" wrapText="1"/>
    </xf>
    <xf numFmtId="0" fontId="52" fillId="24" borderId="74" xfId="0" applyFont="1" applyFill="1" applyBorder="1" applyAlignment="1">
      <alignment horizontal="center" vertical="center" wrapText="1"/>
    </xf>
    <xf numFmtId="0" fontId="52" fillId="24" borderId="75" xfId="0" applyFont="1" applyFill="1" applyBorder="1" applyAlignment="1">
      <alignment horizontal="center" vertical="center" wrapText="1"/>
    </xf>
    <xf numFmtId="0" fontId="51" fillId="0" borderId="81" xfId="0" applyFont="1" applyBorder="1" applyAlignment="1">
      <alignment horizontal="left" vertical="center" wrapText="1"/>
    </xf>
    <xf numFmtId="0" fontId="51" fillId="0" borderId="7" xfId="0" applyFont="1" applyBorder="1" applyAlignment="1">
      <alignment horizontal="left" vertical="center" wrapText="1"/>
    </xf>
    <xf numFmtId="0" fontId="51" fillId="0" borderId="82" xfId="0" applyFont="1" applyBorder="1" applyAlignment="1">
      <alignment horizontal="left" vertical="center" wrapText="1"/>
    </xf>
    <xf numFmtId="0" fontId="52" fillId="30" borderId="73" xfId="0" applyFont="1" applyFill="1" applyBorder="1" applyAlignment="1">
      <alignment horizontal="center" vertical="center" wrapText="1"/>
    </xf>
    <xf numFmtId="0" fontId="52" fillId="30" borderId="74" xfId="0" applyFont="1" applyFill="1" applyBorder="1" applyAlignment="1">
      <alignment horizontal="center" vertical="center" wrapText="1"/>
    </xf>
    <xf numFmtId="0" fontId="52" fillId="30" borderId="75" xfId="0" applyFont="1" applyFill="1" applyBorder="1" applyAlignment="1">
      <alignment horizontal="center" vertical="center" wrapText="1"/>
    </xf>
    <xf numFmtId="0" fontId="52" fillId="32" borderId="73" xfId="0" applyFont="1" applyFill="1" applyBorder="1" applyAlignment="1">
      <alignment horizontal="center" vertical="center" wrapText="1"/>
    </xf>
    <xf numFmtId="0" fontId="52" fillId="32" borderId="74" xfId="0" applyFont="1" applyFill="1" applyBorder="1" applyAlignment="1">
      <alignment horizontal="center" vertical="center" wrapText="1"/>
    </xf>
    <xf numFmtId="0" fontId="52" fillId="32" borderId="75" xfId="0" applyFont="1" applyFill="1" applyBorder="1" applyAlignment="1">
      <alignment horizontal="center" vertical="center" wrapText="1"/>
    </xf>
    <xf numFmtId="0" fontId="51" fillId="0" borderId="78" xfId="0" applyFont="1" applyFill="1" applyBorder="1" applyAlignment="1">
      <alignment horizontal="left" vertical="center" wrapText="1"/>
    </xf>
    <xf numFmtId="0" fontId="51" fillId="0" borderId="5" xfId="0" applyFont="1" applyFill="1" applyBorder="1" applyAlignment="1">
      <alignment horizontal="left" vertical="center" wrapText="1"/>
    </xf>
    <xf numFmtId="0" fontId="51" fillId="0" borderId="79" xfId="0" applyFont="1" applyFill="1" applyBorder="1" applyAlignment="1">
      <alignment horizontal="left" vertical="center" wrapText="1"/>
    </xf>
    <xf numFmtId="0" fontId="51" fillId="0" borderId="83" xfId="0" applyFont="1" applyBorder="1" applyAlignment="1">
      <alignment horizontal="left" vertical="center" wrapText="1"/>
    </xf>
    <xf numFmtId="0" fontId="51" fillId="0" borderId="84" xfId="0" applyFont="1" applyBorder="1" applyAlignment="1">
      <alignment horizontal="left" vertical="center" wrapText="1"/>
    </xf>
    <xf numFmtId="0" fontId="51" fillId="0" borderId="85" xfId="0" applyFont="1" applyBorder="1" applyAlignment="1">
      <alignment horizontal="left" vertical="center" wrapText="1"/>
    </xf>
    <xf numFmtId="0" fontId="46" fillId="0" borderId="67" xfId="0" applyFont="1" applyBorder="1" applyAlignment="1">
      <alignment horizontal="center" vertical="center"/>
    </xf>
    <xf numFmtId="0" fontId="46" fillId="0" borderId="65" xfId="0" applyFont="1" applyBorder="1" applyAlignment="1">
      <alignment horizontal="center" vertical="center"/>
    </xf>
    <xf numFmtId="0" fontId="46" fillId="0" borderId="66" xfId="0" applyFont="1" applyBorder="1" applyAlignment="1">
      <alignment horizontal="center" vertical="center"/>
    </xf>
    <xf numFmtId="0" fontId="52" fillId="34" borderId="73" xfId="0" applyFont="1" applyFill="1" applyBorder="1" applyAlignment="1">
      <alignment horizontal="center" vertical="center" wrapText="1"/>
    </xf>
    <xf numFmtId="0" fontId="52" fillId="34" borderId="74" xfId="0" applyFont="1" applyFill="1" applyBorder="1" applyAlignment="1">
      <alignment horizontal="center" vertical="center" wrapText="1"/>
    </xf>
    <xf numFmtId="0" fontId="52" fillId="34" borderId="75" xfId="0" applyFont="1" applyFill="1" applyBorder="1" applyAlignment="1">
      <alignment horizontal="center" vertical="center" wrapText="1"/>
    </xf>
    <xf numFmtId="0" fontId="62" fillId="0" borderId="0" xfId="0" applyFont="1" applyAlignment="1">
      <alignment horizontal="center"/>
    </xf>
    <xf numFmtId="0" fontId="62" fillId="0" borderId="58" xfId="0" applyFont="1" applyBorder="1" applyAlignment="1">
      <alignment horizontal="center"/>
    </xf>
    <xf numFmtId="0" fontId="46" fillId="19" borderId="72" xfId="0" applyFont="1" applyFill="1" applyBorder="1" applyAlignment="1">
      <alignment horizontal="center"/>
    </xf>
    <xf numFmtId="0" fontId="46" fillId="19" borderId="62" xfId="0" applyFont="1" applyFill="1" applyBorder="1" applyAlignment="1">
      <alignment horizontal="center"/>
    </xf>
    <xf numFmtId="0" fontId="46" fillId="19" borderId="60" xfId="0" applyFont="1" applyFill="1" applyBorder="1" applyAlignment="1">
      <alignment horizontal="center"/>
    </xf>
    <xf numFmtId="0" fontId="46" fillId="19" borderId="59" xfId="0" applyFont="1" applyFill="1" applyBorder="1" applyAlignment="1">
      <alignment horizontal="center"/>
    </xf>
    <xf numFmtId="0" fontId="46" fillId="19" borderId="61" xfId="0" applyFont="1" applyFill="1" applyBorder="1" applyAlignment="1">
      <alignment horizontal="center"/>
    </xf>
    <xf numFmtId="0" fontId="46" fillId="19" borderId="63" xfId="0" applyFont="1" applyFill="1" applyBorder="1" applyAlignment="1">
      <alignment horizontal="center"/>
    </xf>
    <xf numFmtId="0" fontId="46" fillId="0" borderId="59" xfId="0" applyFont="1" applyBorder="1" applyAlignment="1">
      <alignment horizontal="center"/>
    </xf>
    <xf numFmtId="0" fontId="46" fillId="0" borderId="60" xfId="0" applyFont="1" applyBorder="1" applyAlignment="1">
      <alignment horizontal="center"/>
    </xf>
    <xf numFmtId="0" fontId="46" fillId="0" borderId="61" xfId="0" applyFont="1" applyBorder="1" applyAlignment="1">
      <alignment horizontal="center"/>
    </xf>
    <xf numFmtId="0" fontId="0" fillId="12" borderId="108" xfId="0" applyFont="1" applyFill="1" applyBorder="1" applyAlignment="1">
      <alignment horizontal="center" textRotation="90" wrapText="1"/>
    </xf>
    <xf numFmtId="0" fontId="0" fillId="12" borderId="109" xfId="0" applyFont="1" applyFill="1" applyBorder="1" applyAlignment="1">
      <alignment horizontal="center" textRotation="90" wrapText="1"/>
    </xf>
    <xf numFmtId="0" fontId="0" fillId="12" borderId="86" xfId="0" applyFont="1" applyFill="1" applyBorder="1" applyAlignment="1">
      <alignment horizontal="center" textRotation="90" wrapText="1"/>
    </xf>
    <xf numFmtId="0" fontId="0" fillId="12" borderId="110" xfId="0" applyFont="1" applyFill="1" applyBorder="1" applyAlignment="1">
      <alignment horizontal="center" textRotation="90" wrapText="1"/>
    </xf>
    <xf numFmtId="0" fontId="0" fillId="12" borderId="111" xfId="0" applyFont="1" applyFill="1" applyBorder="1" applyAlignment="1">
      <alignment horizontal="center" textRotation="90" wrapText="1"/>
    </xf>
    <xf numFmtId="0" fontId="0" fillId="12" borderId="112" xfId="0" applyFont="1" applyFill="1" applyBorder="1" applyAlignment="1">
      <alignment horizontal="center" textRotation="90" wrapText="1"/>
    </xf>
    <xf numFmtId="0" fontId="0" fillId="12" borderId="72" xfId="0" applyFill="1" applyBorder="1" applyAlignment="1">
      <alignment horizontal="center" textRotation="90" wrapText="1"/>
    </xf>
    <xf numFmtId="0" fontId="0" fillId="12" borderId="62" xfId="0" applyFill="1" applyBorder="1" applyAlignment="1">
      <alignment horizontal="center" textRotation="90" wrapText="1"/>
    </xf>
    <xf numFmtId="0" fontId="0" fillId="12" borderId="87" xfId="0" applyFill="1" applyBorder="1" applyAlignment="1">
      <alignment horizontal="center" textRotation="90" wrapText="1"/>
    </xf>
    <xf numFmtId="0" fontId="0" fillId="12" borderId="0" xfId="0" applyFill="1" applyBorder="1" applyAlignment="1">
      <alignment horizontal="center" textRotation="90" wrapText="1"/>
    </xf>
    <xf numFmtId="0" fontId="0" fillId="12" borderId="107" xfId="0" applyFill="1" applyBorder="1" applyAlignment="1">
      <alignment horizontal="center" textRotation="90" wrapText="1"/>
    </xf>
    <xf numFmtId="0" fontId="0" fillId="12" borderId="113" xfId="0" applyFill="1" applyBorder="1" applyAlignment="1">
      <alignment horizontal="center" textRotation="90" wrapText="1"/>
    </xf>
    <xf numFmtId="0" fontId="47" fillId="20" borderId="72" xfId="0" applyFont="1" applyFill="1" applyBorder="1" applyAlignment="1">
      <alignment horizontal="center" textRotation="90" wrapText="1"/>
    </xf>
    <xf numFmtId="0" fontId="47" fillId="20" borderId="99" xfId="0" applyFont="1" applyFill="1" applyBorder="1" applyAlignment="1">
      <alignment horizontal="center" textRotation="90" wrapText="1"/>
    </xf>
    <xf numFmtId="0" fontId="47" fillId="20" borderId="87" xfId="0" applyFont="1" applyFill="1" applyBorder="1" applyAlignment="1">
      <alignment horizontal="center" textRotation="90" wrapText="1"/>
    </xf>
    <xf numFmtId="0" fontId="47" fillId="20" borderId="58" xfId="0" applyFont="1" applyFill="1" applyBorder="1" applyAlignment="1">
      <alignment horizontal="center" textRotation="90" wrapText="1"/>
    </xf>
    <xf numFmtId="0" fontId="47" fillId="20" borderId="107" xfId="0" applyFont="1" applyFill="1" applyBorder="1" applyAlignment="1">
      <alignment horizontal="center" textRotation="90" wrapText="1"/>
    </xf>
    <xf numFmtId="0" fontId="47" fillId="20" borderId="114" xfId="0" applyFont="1" applyFill="1" applyBorder="1" applyAlignment="1">
      <alignment horizontal="center" textRotation="90" wrapText="1"/>
    </xf>
    <xf numFmtId="0" fontId="47" fillId="20" borderId="64" xfId="0" applyFont="1" applyFill="1" applyBorder="1" applyAlignment="1">
      <alignment horizontal="center" textRotation="90" wrapText="1"/>
    </xf>
    <xf numFmtId="0" fontId="47" fillId="20" borderId="77" xfId="0" applyFont="1" applyFill="1" applyBorder="1" applyAlignment="1">
      <alignment horizontal="center" textRotation="90" wrapText="1"/>
    </xf>
    <xf numFmtId="0" fontId="47" fillId="20" borderId="68" xfId="0" applyFont="1" applyFill="1" applyBorder="1" applyAlignment="1">
      <alignment horizontal="center" textRotation="90" wrapText="1"/>
    </xf>
    <xf numFmtId="0" fontId="47" fillId="20" borderId="62" xfId="0" applyFont="1" applyFill="1" applyBorder="1" applyAlignment="1">
      <alignment horizontal="center" textRotation="90" wrapText="1"/>
    </xf>
    <xf numFmtId="0" fontId="47" fillId="20" borderId="0" xfId="0" applyFont="1" applyFill="1" applyBorder="1" applyAlignment="1">
      <alignment horizontal="center" textRotation="90" wrapText="1"/>
    </xf>
    <xf numFmtId="0" fontId="47" fillId="20" borderId="113" xfId="0" applyFont="1" applyFill="1" applyBorder="1" applyAlignment="1">
      <alignment horizontal="center" textRotation="90" wrapText="1"/>
    </xf>
    <xf numFmtId="0" fontId="0" fillId="20" borderId="62" xfId="0" applyFont="1" applyFill="1" applyBorder="1" applyAlignment="1">
      <alignment horizontal="center" textRotation="90" wrapText="1"/>
    </xf>
    <xf numFmtId="0" fontId="0" fillId="20" borderId="0" xfId="0" applyFont="1" applyFill="1" applyBorder="1" applyAlignment="1">
      <alignment horizontal="center" textRotation="90" wrapText="1"/>
    </xf>
    <xf numFmtId="0" fontId="0" fillId="20" borderId="113" xfId="0" applyFont="1" applyFill="1" applyBorder="1" applyAlignment="1">
      <alignment horizontal="center" textRotation="90" wrapText="1"/>
    </xf>
    <xf numFmtId="0" fontId="0" fillId="20" borderId="72" xfId="0" applyFont="1" applyFill="1" applyBorder="1" applyAlignment="1">
      <alignment horizontal="center" textRotation="90" wrapText="1"/>
    </xf>
    <xf numFmtId="0" fontId="0" fillId="20" borderId="87" xfId="0" applyFont="1" applyFill="1" applyBorder="1" applyAlignment="1">
      <alignment horizontal="center" textRotation="90" wrapText="1"/>
    </xf>
    <xf numFmtId="0" fontId="0" fillId="20" borderId="107" xfId="0" applyFont="1" applyFill="1" applyBorder="1" applyAlignment="1">
      <alignment horizontal="center" textRotation="90" wrapText="1"/>
    </xf>
    <xf numFmtId="0" fontId="0" fillId="20" borderId="99" xfId="0" applyFont="1" applyFill="1" applyBorder="1" applyAlignment="1">
      <alignment horizontal="center" textRotation="90" wrapText="1"/>
    </xf>
    <xf numFmtId="0" fontId="0" fillId="20" borderId="58" xfId="0" applyFont="1" applyFill="1" applyBorder="1" applyAlignment="1">
      <alignment horizontal="center" textRotation="90" wrapText="1"/>
    </xf>
    <xf numFmtId="0" fontId="0" fillId="20" borderId="114" xfId="0" applyFont="1" applyFill="1" applyBorder="1" applyAlignment="1">
      <alignment horizontal="center" textRotation="90" wrapText="1"/>
    </xf>
    <xf numFmtId="0" fontId="0" fillId="16" borderId="77" xfId="0" applyFont="1" applyFill="1" applyBorder="1" applyAlignment="1">
      <alignment horizontal="center" textRotation="90" wrapText="1"/>
    </xf>
    <xf numFmtId="0" fontId="0" fillId="16" borderId="0" xfId="0" applyFont="1" applyFill="1" applyBorder="1" applyAlignment="1">
      <alignment horizontal="center" textRotation="90" wrapText="1"/>
    </xf>
    <xf numFmtId="0" fontId="0" fillId="16" borderId="113" xfId="0" applyFont="1" applyFill="1" applyBorder="1" applyAlignment="1">
      <alignment horizontal="center" textRotation="90" wrapText="1"/>
    </xf>
    <xf numFmtId="0" fontId="0" fillId="16" borderId="87" xfId="0" applyFont="1" applyFill="1" applyBorder="1" applyAlignment="1">
      <alignment horizontal="center" textRotation="90" wrapText="1"/>
    </xf>
    <xf numFmtId="0" fontId="0" fillId="16" borderId="107" xfId="0" applyFont="1" applyFill="1" applyBorder="1" applyAlignment="1">
      <alignment horizontal="center" textRotation="90" wrapText="1"/>
    </xf>
    <xf numFmtId="0" fontId="48" fillId="0" borderId="59" xfId="0" applyFont="1" applyBorder="1" applyAlignment="1">
      <alignment horizontal="center"/>
    </xf>
    <xf numFmtId="0" fontId="48" fillId="0" borderId="60" xfId="0" applyFont="1" applyBorder="1" applyAlignment="1">
      <alignment horizontal="center"/>
    </xf>
    <xf numFmtId="0" fontId="48" fillId="0" borderId="61" xfId="0" applyFont="1" applyBorder="1" applyAlignment="1">
      <alignment horizontal="center"/>
    </xf>
    <xf numFmtId="0" fontId="0" fillId="16" borderId="68" xfId="0" applyFont="1" applyFill="1" applyBorder="1" applyAlignment="1">
      <alignment horizontal="center" textRotation="90" wrapText="1"/>
    </xf>
    <xf numFmtId="0" fontId="0" fillId="34" borderId="76" xfId="0" applyFill="1" applyBorder="1" applyAlignment="1">
      <alignment horizontal="center" vertical="center"/>
    </xf>
    <xf numFmtId="0" fontId="0" fillId="34" borderId="17" xfId="0" applyFill="1" applyBorder="1" applyAlignment="1">
      <alignment horizontal="center" vertical="center"/>
    </xf>
    <xf numFmtId="0" fontId="0" fillId="34" borderId="78" xfId="0" applyFill="1" applyBorder="1" applyAlignment="1">
      <alignment horizontal="center" vertical="center"/>
    </xf>
    <xf numFmtId="0" fontId="0" fillId="34" borderId="5" xfId="0" applyFill="1" applyBorder="1" applyAlignment="1">
      <alignment horizontal="center" vertical="center"/>
    </xf>
    <xf numFmtId="0" fontId="0" fillId="0" borderId="59" xfId="0" applyFont="1" applyBorder="1" applyAlignment="1">
      <alignment horizontal="center" vertical="center"/>
    </xf>
    <xf numFmtId="0" fontId="0" fillId="0" borderId="61" xfId="0" applyFont="1" applyBorder="1" applyAlignment="1">
      <alignment horizontal="center" vertical="center"/>
    </xf>
    <xf numFmtId="0" fontId="0" fillId="12" borderId="72" xfId="0" applyFill="1" applyBorder="1" applyAlignment="1">
      <alignment horizontal="center"/>
    </xf>
    <xf numFmtId="0" fontId="0" fillId="12" borderId="62" xfId="0" applyFill="1" applyBorder="1" applyAlignment="1">
      <alignment horizontal="center"/>
    </xf>
    <xf numFmtId="0" fontId="0" fillId="12" borderId="76" xfId="0" applyFill="1" applyBorder="1" applyAlignment="1">
      <alignment horizontal="center"/>
    </xf>
    <xf numFmtId="0" fontId="0" fillId="12" borderId="17" xfId="0" applyFill="1" applyBorder="1" applyAlignment="1">
      <alignment horizontal="center"/>
    </xf>
    <xf numFmtId="0" fontId="0" fillId="12" borderId="78" xfId="0" applyFill="1" applyBorder="1" applyAlignment="1">
      <alignment horizontal="center" vertical="center"/>
    </xf>
    <xf numFmtId="0" fontId="0" fillId="12" borderId="5" xfId="0" applyFill="1" applyBorder="1" applyAlignment="1">
      <alignment horizontal="center" vertical="center"/>
    </xf>
    <xf numFmtId="0" fontId="0" fillId="22" borderId="0" xfId="0" applyFont="1" applyFill="1" applyBorder="1" applyAlignment="1">
      <alignment horizontal="center" textRotation="90" wrapText="1"/>
    </xf>
    <xf numFmtId="0" fontId="0" fillId="22" borderId="113" xfId="0" applyFont="1" applyFill="1" applyBorder="1" applyAlignment="1">
      <alignment horizontal="center" textRotation="90" wrapText="1"/>
    </xf>
    <xf numFmtId="0" fontId="0" fillId="22" borderId="87" xfId="0" applyFont="1" applyFill="1" applyBorder="1" applyAlignment="1">
      <alignment horizontal="center" textRotation="90" wrapText="1"/>
    </xf>
    <xf numFmtId="0" fontId="0" fillId="22" borderId="107" xfId="0" applyFont="1" applyFill="1" applyBorder="1" applyAlignment="1">
      <alignment horizontal="center" textRotation="90" wrapText="1"/>
    </xf>
    <xf numFmtId="0" fontId="0" fillId="22" borderId="77" xfId="0" applyFont="1" applyFill="1" applyBorder="1" applyAlignment="1">
      <alignment horizontal="center" textRotation="90" wrapText="1"/>
    </xf>
    <xf numFmtId="0" fontId="0" fillId="22" borderId="68" xfId="0" applyFont="1" applyFill="1" applyBorder="1" applyAlignment="1">
      <alignment horizontal="center" textRotation="90" wrapText="1"/>
    </xf>
    <xf numFmtId="0" fontId="0" fillId="34" borderId="81" xfId="0" applyFill="1" applyBorder="1" applyAlignment="1">
      <alignment horizontal="center" vertical="center"/>
    </xf>
    <xf numFmtId="0" fontId="0" fillId="34" borderId="7" xfId="0" applyFill="1" applyBorder="1" applyAlignment="1">
      <alignment horizontal="center" vertical="center"/>
    </xf>
    <xf numFmtId="14" fontId="0" fillId="0" borderId="0" xfId="0" applyNumberFormat="1" applyAlignment="1">
      <alignment horizontal="center"/>
    </xf>
    <xf numFmtId="0" fontId="0" fillId="24" borderId="78" xfId="0" applyFill="1" applyBorder="1" applyAlignment="1">
      <alignment horizontal="center" vertical="center"/>
    </xf>
    <xf numFmtId="0" fontId="0" fillId="24" borderId="5" xfId="0" applyFill="1" applyBorder="1" applyAlignment="1">
      <alignment horizontal="center" vertical="center"/>
    </xf>
    <xf numFmtId="0" fontId="0" fillId="30" borderId="78" xfId="0" applyFill="1" applyBorder="1" applyAlignment="1">
      <alignment horizontal="center" vertical="center"/>
    </xf>
    <xf numFmtId="0" fontId="0" fillId="30" borderId="5" xfId="0" applyFill="1" applyBorder="1" applyAlignment="1">
      <alignment horizontal="center" vertical="center"/>
    </xf>
    <xf numFmtId="0" fontId="0" fillId="31" borderId="78" xfId="0" applyFill="1" applyBorder="1" applyAlignment="1">
      <alignment horizontal="center" vertical="center"/>
    </xf>
    <xf numFmtId="0" fontId="0" fillId="31" borderId="5" xfId="0" applyFill="1" applyBorder="1" applyAlignment="1">
      <alignment horizontal="center" vertical="center"/>
    </xf>
    <xf numFmtId="0" fontId="46" fillId="4" borderId="87" xfId="0" applyFont="1" applyFill="1" applyBorder="1" applyAlignment="1" applyProtection="1">
      <alignment horizontal="center" vertical="center" textRotation="90" wrapText="1"/>
    </xf>
    <xf numFmtId="0" fontId="60" fillId="26" borderId="0" xfId="0" applyFont="1" applyFill="1" applyAlignment="1" applyProtection="1">
      <alignment horizontal="center" vertical="center" textRotation="90" wrapText="1"/>
    </xf>
    <xf numFmtId="0" fontId="60" fillId="19" borderId="0" xfId="0" applyFont="1" applyFill="1" applyAlignment="1" applyProtection="1">
      <alignment horizontal="center" vertical="center" textRotation="90" wrapText="1"/>
    </xf>
    <xf numFmtId="0" fontId="60" fillId="25" borderId="0" xfId="0" applyFont="1" applyFill="1" applyAlignment="1" applyProtection="1">
      <alignment horizontal="center" vertical="center" textRotation="90" wrapText="1"/>
    </xf>
    <xf numFmtId="0" fontId="0" fillId="32" borderId="78" xfId="0" applyFill="1" applyBorder="1" applyAlignment="1">
      <alignment horizontal="center" vertical="center"/>
    </xf>
    <xf numFmtId="0" fontId="0" fillId="32" borderId="5" xfId="0" applyFill="1" applyBorder="1" applyAlignment="1">
      <alignment horizontal="center" vertical="center"/>
    </xf>
    <xf numFmtId="0" fontId="0" fillId="16" borderId="58" xfId="0" applyFont="1" applyFill="1" applyBorder="1" applyAlignment="1">
      <alignment horizontal="center" textRotation="90" wrapText="1"/>
    </xf>
    <xf numFmtId="0" fontId="0" fillId="16" borderId="114" xfId="0" applyFont="1" applyFill="1" applyBorder="1" applyAlignment="1">
      <alignment horizontal="center" textRotation="90" wrapText="1"/>
    </xf>
    <xf numFmtId="0" fontId="51" fillId="4" borderId="78" xfId="0" applyFont="1" applyFill="1" applyBorder="1" applyAlignment="1">
      <alignment horizontal="left" vertical="center" wrapText="1"/>
    </xf>
    <xf numFmtId="0" fontId="51" fillId="4" borderId="5" xfId="0" applyFont="1" applyFill="1" applyBorder="1" applyAlignment="1">
      <alignment horizontal="left" vertical="center" wrapText="1"/>
    </xf>
    <xf numFmtId="0" fontId="51" fillId="4" borderId="81" xfId="0" applyFont="1" applyFill="1" applyBorder="1" applyAlignment="1">
      <alignment horizontal="left" vertical="center" wrapText="1"/>
    </xf>
    <xf numFmtId="0" fontId="51" fillId="4" borderId="7" xfId="0" applyFont="1" applyFill="1" applyBorder="1" applyAlignment="1">
      <alignment horizontal="left" vertical="center" wrapText="1"/>
    </xf>
    <xf numFmtId="0" fontId="49" fillId="23" borderId="77" xfId="0" applyFont="1" applyFill="1" applyBorder="1" applyAlignment="1">
      <alignment horizontal="center" vertical="center" textRotation="90"/>
    </xf>
    <xf numFmtId="0" fontId="53" fillId="23" borderId="89" xfId="0" applyFont="1" applyFill="1" applyBorder="1" applyAlignment="1">
      <alignment horizontal="center" vertical="center" textRotation="45"/>
    </xf>
    <xf numFmtId="0" fontId="54" fillId="0" borderId="77" xfId="0" applyFont="1" applyBorder="1" applyAlignment="1">
      <alignment textRotation="45"/>
    </xf>
    <xf numFmtId="0" fontId="54" fillId="0" borderId="68" xfId="0" applyFont="1" applyBorder="1" applyAlignment="1">
      <alignment textRotation="45"/>
    </xf>
    <xf numFmtId="0" fontId="50" fillId="12" borderId="76" xfId="0" applyFont="1" applyFill="1" applyBorder="1" applyAlignment="1">
      <alignment horizontal="center" vertical="center"/>
    </xf>
    <xf numFmtId="0" fontId="50" fillId="12" borderId="17" xfId="0" applyFont="1" applyFill="1" applyBorder="1" applyAlignment="1">
      <alignment horizontal="center" vertical="center"/>
    </xf>
    <xf numFmtId="0" fontId="52" fillId="21" borderId="73" xfId="0" applyFont="1" applyFill="1" applyBorder="1" applyAlignment="1">
      <alignment horizontal="center" vertical="center" wrapText="1"/>
    </xf>
    <xf numFmtId="0" fontId="52" fillId="21" borderId="74" xfId="0" applyFont="1" applyFill="1" applyBorder="1" applyAlignment="1">
      <alignment horizontal="center" vertical="center" wrapText="1"/>
    </xf>
    <xf numFmtId="0" fontId="52" fillId="0" borderId="73" xfId="0" applyFont="1" applyFill="1" applyBorder="1" applyAlignment="1">
      <alignment horizontal="center" vertical="center" wrapText="1"/>
    </xf>
    <xf numFmtId="0" fontId="52" fillId="0" borderId="74" xfId="0" applyFont="1" applyFill="1" applyBorder="1" applyAlignment="1">
      <alignment horizontal="center" vertical="center" wrapText="1"/>
    </xf>
    <xf numFmtId="0" fontId="46" fillId="12" borderId="67" xfId="0" applyFont="1" applyFill="1" applyBorder="1" applyAlignment="1">
      <alignment horizontal="center" vertical="center"/>
    </xf>
    <xf numFmtId="0" fontId="46" fillId="12" borderId="65" xfId="0" applyFont="1" applyFill="1" applyBorder="1" applyAlignment="1">
      <alignment horizontal="center" vertical="center"/>
    </xf>
    <xf numFmtId="0" fontId="46" fillId="12" borderId="66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/>
    </xf>
    <xf numFmtId="0" fontId="24" fillId="0" borderId="90" xfId="0" applyFont="1" applyBorder="1" applyAlignment="1">
      <alignment horizontal="center" vertical="center" wrapText="1"/>
    </xf>
    <xf numFmtId="0" fontId="24" fillId="0" borderId="91" xfId="0" applyFont="1" applyBorder="1" applyAlignment="1">
      <alignment horizontal="center" vertical="center" wrapText="1"/>
    </xf>
    <xf numFmtId="0" fontId="24" fillId="0" borderId="92" xfId="0" applyFont="1" applyBorder="1" applyAlignment="1">
      <alignment horizontal="center" vertical="center" wrapText="1"/>
    </xf>
    <xf numFmtId="0" fontId="24" fillId="0" borderId="93" xfId="0" applyFont="1" applyBorder="1" applyAlignment="1">
      <alignment horizontal="center" vertical="center" wrapText="1"/>
    </xf>
    <xf numFmtId="0" fontId="0" fillId="4" borderId="2" xfId="0" applyFill="1" applyBorder="1" applyAlignment="1">
      <alignment horizontal="center"/>
    </xf>
    <xf numFmtId="0" fontId="57" fillId="0" borderId="94" xfId="0" applyFont="1" applyBorder="1" applyAlignment="1">
      <alignment horizontal="center" vertical="center"/>
    </xf>
    <xf numFmtId="0" fontId="5" fillId="0" borderId="95" xfId="0" applyFont="1" applyBorder="1" applyAlignment="1">
      <alignment horizontal="center" vertical="center"/>
    </xf>
    <xf numFmtId="0" fontId="57" fillId="0" borderId="95" xfId="0" applyFont="1" applyBorder="1" applyAlignment="1">
      <alignment horizontal="center" vertical="center"/>
    </xf>
    <xf numFmtId="0" fontId="3" fillId="0" borderId="96" xfId="0" applyFont="1" applyBorder="1" applyAlignment="1">
      <alignment horizontal="center" vertical="center" wrapText="1"/>
    </xf>
    <xf numFmtId="0" fontId="58" fillId="0" borderId="97" xfId="0" applyFont="1" applyBorder="1" applyAlignment="1">
      <alignment horizontal="center" vertical="center" wrapText="1"/>
    </xf>
    <xf numFmtId="0" fontId="5" fillId="0" borderId="96" xfId="0" applyFont="1" applyBorder="1" applyAlignment="1">
      <alignment horizontal="center" vertical="center"/>
    </xf>
    <xf numFmtId="0" fontId="5" fillId="0" borderId="97" xfId="0" applyFont="1" applyBorder="1" applyAlignment="1">
      <alignment horizontal="center" vertical="center"/>
    </xf>
    <xf numFmtId="0" fontId="46" fillId="28" borderId="2" xfId="0" applyFont="1" applyFill="1" applyBorder="1" applyAlignment="1">
      <alignment horizontal="center" vertical="center"/>
    </xf>
    <xf numFmtId="0" fontId="24" fillId="0" borderId="105" xfId="0" applyFont="1" applyBorder="1" applyAlignment="1">
      <alignment horizontal="center" vertical="center" wrapText="1"/>
    </xf>
    <xf numFmtId="0" fontId="24" fillId="0" borderId="106" xfId="0" applyFont="1" applyBorder="1" applyAlignment="1">
      <alignment horizontal="center" vertical="center" wrapText="1"/>
    </xf>
    <xf numFmtId="0" fontId="55" fillId="0" borderId="104" xfId="0" applyFont="1" applyBorder="1" applyAlignment="1">
      <alignment horizontal="center" vertical="center" wrapText="1"/>
    </xf>
    <xf numFmtId="0" fontId="55" fillId="0" borderId="102" xfId="0" applyFont="1" applyBorder="1" applyAlignment="1">
      <alignment horizontal="center" vertical="center" wrapText="1"/>
    </xf>
    <xf numFmtId="0" fontId="55" fillId="0" borderId="0" xfId="0" applyFont="1" applyBorder="1" applyAlignment="1">
      <alignment horizontal="center" vertical="center" wrapText="1"/>
    </xf>
    <xf numFmtId="0" fontId="55" fillId="0" borderId="101" xfId="0" applyFont="1" applyBorder="1" applyAlignment="1">
      <alignment horizontal="center" vertical="center" wrapText="1"/>
    </xf>
    <xf numFmtId="0" fontId="51" fillId="0" borderId="83" xfId="0" applyFont="1" applyBorder="1" applyAlignment="1" applyProtection="1">
      <alignment horizontal="left" vertical="center" wrapText="1"/>
      <protection hidden="1"/>
    </xf>
    <xf numFmtId="0" fontId="51" fillId="0" borderId="84" xfId="0" applyFont="1" applyBorder="1" applyAlignment="1" applyProtection="1">
      <alignment horizontal="left" vertical="center" wrapText="1"/>
      <protection hidden="1"/>
    </xf>
    <xf numFmtId="0" fontId="51" fillId="0" borderId="85" xfId="0" applyFont="1" applyBorder="1" applyAlignment="1" applyProtection="1">
      <alignment horizontal="left" vertical="center" wrapText="1"/>
      <protection hidden="1"/>
    </xf>
    <xf numFmtId="0" fontId="51" fillId="0" borderId="81" xfId="0" applyFont="1" applyBorder="1" applyAlignment="1" applyProtection="1">
      <alignment horizontal="left" vertical="center" wrapText="1"/>
      <protection hidden="1"/>
    </xf>
    <xf numFmtId="0" fontId="51" fillId="0" borderId="7" xfId="0" applyFont="1" applyBorder="1" applyAlignment="1" applyProtection="1">
      <alignment horizontal="left" vertical="center" wrapText="1"/>
      <protection hidden="1"/>
    </xf>
    <xf numFmtId="0" fontId="51" fillId="0" borderId="82" xfId="0" applyFont="1" applyBorder="1" applyAlignment="1" applyProtection="1">
      <alignment horizontal="left" vertical="center" wrapText="1"/>
      <protection hidden="1"/>
    </xf>
    <xf numFmtId="0" fontId="52" fillId="33" borderId="73" xfId="0" applyFont="1" applyFill="1" applyBorder="1" applyAlignment="1" applyProtection="1">
      <alignment horizontal="center" vertical="center" wrapText="1"/>
      <protection hidden="1"/>
    </xf>
    <xf numFmtId="0" fontId="52" fillId="33" borderId="74" xfId="0" applyFont="1" applyFill="1" applyBorder="1" applyAlignment="1" applyProtection="1">
      <alignment horizontal="center" vertical="center" wrapText="1"/>
      <protection hidden="1"/>
    </xf>
    <xf numFmtId="0" fontId="52" fillId="33" borderId="75" xfId="0" applyFont="1" applyFill="1" applyBorder="1" applyAlignment="1" applyProtection="1">
      <alignment horizontal="center" vertical="center" wrapText="1"/>
      <protection hidden="1"/>
    </xf>
    <xf numFmtId="0" fontId="51" fillId="0" borderId="78" xfId="0" applyFont="1" applyBorder="1" applyAlignment="1" applyProtection="1">
      <alignment horizontal="left" vertical="center" wrapText="1"/>
      <protection hidden="1"/>
    </xf>
    <xf numFmtId="0" fontId="51" fillId="0" borderId="5" xfId="0" applyFont="1" applyBorder="1" applyAlignment="1" applyProtection="1">
      <alignment horizontal="left" vertical="center" wrapText="1"/>
      <protection hidden="1"/>
    </xf>
    <xf numFmtId="0" fontId="51" fillId="0" borderId="79" xfId="0" applyFont="1" applyBorder="1" applyAlignment="1" applyProtection="1">
      <alignment horizontal="left" vertical="center" wrapText="1"/>
      <protection hidden="1"/>
    </xf>
    <xf numFmtId="0" fontId="46" fillId="0" borderId="67" xfId="0" applyFont="1" applyBorder="1" applyAlignment="1" applyProtection="1">
      <alignment horizontal="center" vertical="center"/>
      <protection hidden="1"/>
    </xf>
    <xf numFmtId="0" fontId="46" fillId="0" borderId="65" xfId="0" applyFont="1" applyBorder="1" applyAlignment="1" applyProtection="1">
      <alignment horizontal="center" vertical="center"/>
      <protection hidden="1"/>
    </xf>
    <xf numFmtId="0" fontId="46" fillId="0" borderId="66" xfId="0" applyFont="1" applyBorder="1" applyAlignment="1" applyProtection="1">
      <alignment horizontal="center" vertical="center"/>
      <protection hidden="1"/>
    </xf>
    <xf numFmtId="0" fontId="23" fillId="0" borderId="64" xfId="0" applyFont="1" applyFill="1" applyBorder="1" applyAlignment="1" applyProtection="1">
      <alignment horizontal="center" vertical="center" textRotation="90"/>
      <protection hidden="1"/>
    </xf>
    <xf numFmtId="0" fontId="23" fillId="0" borderId="77" xfId="0" applyFont="1" applyFill="1" applyBorder="1" applyAlignment="1" applyProtection="1">
      <alignment horizontal="center" vertical="center" textRotation="90"/>
      <protection hidden="1"/>
    </xf>
    <xf numFmtId="0" fontId="23" fillId="0" borderId="68" xfId="0" applyFont="1" applyFill="1" applyBorder="1" applyAlignment="1" applyProtection="1">
      <alignment horizontal="center" vertical="center" textRotation="90"/>
      <protection hidden="1"/>
    </xf>
    <xf numFmtId="0" fontId="52" fillId="32" borderId="73" xfId="0" applyFont="1" applyFill="1" applyBorder="1" applyAlignment="1" applyProtection="1">
      <alignment horizontal="center" vertical="center" wrapText="1"/>
      <protection hidden="1"/>
    </xf>
    <xf numFmtId="0" fontId="52" fillId="32" borderId="74" xfId="0" applyFont="1" applyFill="1" applyBorder="1" applyAlignment="1" applyProtection="1">
      <alignment horizontal="center" vertical="center" wrapText="1"/>
      <protection hidden="1"/>
    </xf>
    <xf numFmtId="0" fontId="52" fillId="32" borderId="75" xfId="0" applyFont="1" applyFill="1" applyBorder="1" applyAlignment="1" applyProtection="1">
      <alignment horizontal="center" vertical="center" wrapText="1"/>
      <protection hidden="1"/>
    </xf>
    <xf numFmtId="0" fontId="52" fillId="31" borderId="73" xfId="0" applyFont="1" applyFill="1" applyBorder="1" applyAlignment="1" applyProtection="1">
      <alignment horizontal="center" vertical="center" wrapText="1"/>
      <protection hidden="1"/>
    </xf>
    <xf numFmtId="0" fontId="52" fillId="31" borderId="74" xfId="0" applyFont="1" applyFill="1" applyBorder="1" applyAlignment="1" applyProtection="1">
      <alignment horizontal="center" vertical="center" wrapText="1"/>
      <protection hidden="1"/>
    </xf>
    <xf numFmtId="0" fontId="52" fillId="31" borderId="75" xfId="0" applyFont="1" applyFill="1" applyBorder="1" applyAlignment="1" applyProtection="1">
      <alignment horizontal="center" vertical="center" wrapText="1"/>
      <protection hidden="1"/>
    </xf>
    <xf numFmtId="0" fontId="51" fillId="0" borderId="78" xfId="0" applyFont="1" applyFill="1" applyBorder="1" applyAlignment="1" applyProtection="1">
      <alignment horizontal="left" vertical="center" wrapText="1"/>
      <protection hidden="1"/>
    </xf>
    <xf numFmtId="0" fontId="51" fillId="0" borderId="5" xfId="0" applyFont="1" applyFill="1" applyBorder="1" applyAlignment="1" applyProtection="1">
      <alignment horizontal="left" vertical="center" wrapText="1"/>
      <protection hidden="1"/>
    </xf>
    <xf numFmtId="0" fontId="51" fillId="0" borderId="79" xfId="0" applyFont="1" applyFill="1" applyBorder="1" applyAlignment="1" applyProtection="1">
      <alignment horizontal="left" vertical="center" wrapText="1"/>
      <protection hidden="1"/>
    </xf>
    <xf numFmtId="0" fontId="52" fillId="30" borderId="73" xfId="0" applyFont="1" applyFill="1" applyBorder="1" applyAlignment="1" applyProtection="1">
      <alignment horizontal="center" vertical="center" wrapText="1"/>
      <protection hidden="1"/>
    </xf>
    <xf numFmtId="0" fontId="52" fillId="30" borderId="74" xfId="0" applyFont="1" applyFill="1" applyBorder="1" applyAlignment="1" applyProtection="1">
      <alignment horizontal="center" vertical="center" wrapText="1"/>
      <protection hidden="1"/>
    </xf>
    <xf numFmtId="0" fontId="52" fillId="30" borderId="75" xfId="0" applyFont="1" applyFill="1" applyBorder="1" applyAlignment="1" applyProtection="1">
      <alignment horizontal="center" vertical="center" wrapText="1"/>
      <protection hidden="1"/>
    </xf>
    <xf numFmtId="0" fontId="51" fillId="23" borderId="78" xfId="0" applyFont="1" applyFill="1" applyBorder="1" applyAlignment="1" applyProtection="1">
      <alignment horizontal="left" vertical="center" wrapText="1"/>
      <protection hidden="1"/>
    </xf>
    <xf numFmtId="0" fontId="51" fillId="23" borderId="5" xfId="0" applyFont="1" applyFill="1" applyBorder="1" applyAlignment="1" applyProtection="1">
      <alignment horizontal="left" vertical="center" wrapText="1"/>
      <protection hidden="1"/>
    </xf>
    <xf numFmtId="0" fontId="51" fillId="23" borderId="79" xfId="0" applyFont="1" applyFill="1" applyBorder="1" applyAlignment="1" applyProtection="1">
      <alignment horizontal="left" vertical="center" wrapText="1"/>
      <protection hidden="1"/>
    </xf>
    <xf numFmtId="0" fontId="49" fillId="0" borderId="64" xfId="0" applyFont="1" applyFill="1" applyBorder="1" applyAlignment="1" applyProtection="1">
      <alignment horizontal="center" vertical="center" textRotation="90"/>
      <protection hidden="1"/>
    </xf>
    <xf numFmtId="0" fontId="52" fillId="24" borderId="73" xfId="0" applyFont="1" applyFill="1" applyBorder="1" applyAlignment="1" applyProtection="1">
      <alignment horizontal="center" vertical="center" wrapText="1"/>
      <protection hidden="1"/>
    </xf>
    <xf numFmtId="0" fontId="52" fillId="24" borderId="74" xfId="0" applyFont="1" applyFill="1" applyBorder="1" applyAlignment="1" applyProtection="1">
      <alignment horizontal="center" vertical="center" wrapText="1"/>
      <protection hidden="1"/>
    </xf>
    <xf numFmtId="0" fontId="52" fillId="24" borderId="75" xfId="0" applyFont="1" applyFill="1" applyBorder="1" applyAlignment="1" applyProtection="1">
      <alignment horizontal="center" vertical="center" wrapText="1"/>
      <protection hidden="1"/>
    </xf>
    <xf numFmtId="0" fontId="23" fillId="23" borderId="64" xfId="0" applyFont="1" applyFill="1" applyBorder="1" applyAlignment="1" applyProtection="1">
      <alignment horizontal="center" vertical="center" textRotation="90"/>
      <protection hidden="1"/>
    </xf>
    <xf numFmtId="0" fontId="23" fillId="23" borderId="77" xfId="0" applyFont="1" applyFill="1" applyBorder="1" applyAlignment="1" applyProtection="1">
      <alignment horizontal="center" vertical="center" textRotation="90"/>
      <protection hidden="1"/>
    </xf>
    <xf numFmtId="0" fontId="0" fillId="20" borderId="63" xfId="0" applyFill="1" applyBorder="1" applyAlignment="1" applyProtection="1">
      <alignment horizontal="center" textRotation="90" wrapText="1"/>
      <protection hidden="1"/>
    </xf>
    <xf numFmtId="0" fontId="49" fillId="23" borderId="64" xfId="0" applyFont="1" applyFill="1" applyBorder="1" applyAlignment="1" applyProtection="1">
      <alignment horizontal="center" vertical="center" textRotation="90"/>
      <protection hidden="1"/>
    </xf>
    <xf numFmtId="0" fontId="0" fillId="0" borderId="77" xfId="0" applyBorder="1" applyProtection="1">
      <protection hidden="1"/>
    </xf>
    <xf numFmtId="0" fontId="0" fillId="0" borderId="68" xfId="0" applyBorder="1" applyProtection="1">
      <protection hidden="1"/>
    </xf>
    <xf numFmtId="0" fontId="50" fillId="12" borderId="73" xfId="0" applyFont="1" applyFill="1" applyBorder="1" applyAlignment="1" applyProtection="1">
      <alignment horizontal="center" vertical="center"/>
      <protection hidden="1"/>
    </xf>
    <xf numFmtId="0" fontId="50" fillId="12" borderId="74" xfId="0" applyFont="1" applyFill="1" applyBorder="1" applyAlignment="1" applyProtection="1">
      <alignment horizontal="center" vertical="center"/>
      <protection hidden="1"/>
    </xf>
    <xf numFmtId="0" fontId="50" fillId="12" borderId="75" xfId="0" applyFont="1" applyFill="1" applyBorder="1" applyAlignment="1" applyProtection="1">
      <alignment horizontal="center" vertical="center"/>
      <protection hidden="1"/>
    </xf>
    <xf numFmtId="0" fontId="34" fillId="23" borderId="78" xfId="0" applyFont="1" applyFill="1" applyBorder="1" applyAlignment="1" applyProtection="1">
      <alignment horizontal="left" vertical="center" wrapText="1"/>
      <protection hidden="1"/>
    </xf>
    <xf numFmtId="0" fontId="34" fillId="23" borderId="5" xfId="0" applyFont="1" applyFill="1" applyBorder="1" applyAlignment="1" applyProtection="1">
      <alignment horizontal="left" vertical="center" wrapText="1"/>
      <protection hidden="1"/>
    </xf>
    <xf numFmtId="0" fontId="34" fillId="23" borderId="79" xfId="0" applyFont="1" applyFill="1" applyBorder="1" applyAlignment="1" applyProtection="1">
      <alignment horizontal="left" vertical="center" wrapText="1"/>
      <protection hidden="1"/>
    </xf>
    <xf numFmtId="0" fontId="52" fillId="12" borderId="73" xfId="0" applyFont="1" applyFill="1" applyBorder="1" applyAlignment="1" applyProtection="1">
      <alignment horizontal="center" vertical="center" wrapText="1"/>
      <protection hidden="1"/>
    </xf>
    <xf numFmtId="0" fontId="52" fillId="12" borderId="74" xfId="0" applyFont="1" applyFill="1" applyBorder="1" applyAlignment="1" applyProtection="1">
      <alignment horizontal="center" vertical="center" wrapText="1"/>
      <protection hidden="1"/>
    </xf>
    <xf numFmtId="0" fontId="52" fillId="12" borderId="75" xfId="0" applyFont="1" applyFill="1" applyBorder="1" applyAlignment="1" applyProtection="1">
      <alignment horizontal="center" vertical="center" wrapText="1"/>
      <protection hidden="1"/>
    </xf>
    <xf numFmtId="0" fontId="51" fillId="23" borderId="81" xfId="0" applyFont="1" applyFill="1" applyBorder="1" applyAlignment="1" applyProtection="1">
      <alignment horizontal="left" vertical="center" wrapText="1"/>
      <protection hidden="1"/>
    </xf>
    <xf numFmtId="0" fontId="51" fillId="23" borderId="7" xfId="0" applyFont="1" applyFill="1" applyBorder="1" applyAlignment="1" applyProtection="1">
      <alignment horizontal="left" vertical="center" wrapText="1"/>
      <protection hidden="1"/>
    </xf>
    <xf numFmtId="0" fontId="51" fillId="23" borderId="82" xfId="0" applyFont="1" applyFill="1" applyBorder="1" applyAlignment="1" applyProtection="1">
      <alignment horizontal="left" vertical="center" wrapText="1"/>
      <protection hidden="1"/>
    </xf>
    <xf numFmtId="0" fontId="51" fillId="23" borderId="76" xfId="0" applyFont="1" applyFill="1" applyBorder="1" applyAlignment="1" applyProtection="1">
      <alignment horizontal="left" vertical="center" wrapText="1"/>
      <protection hidden="1"/>
    </xf>
    <xf numFmtId="0" fontId="51" fillId="23" borderId="17" xfId="0" applyFont="1" applyFill="1" applyBorder="1" applyAlignment="1" applyProtection="1">
      <alignment horizontal="left" vertical="center" wrapText="1"/>
      <protection hidden="1"/>
    </xf>
    <xf numFmtId="0" fontId="51" fillId="23" borderId="80" xfId="0" applyFont="1" applyFill="1" applyBorder="1" applyAlignment="1" applyProtection="1">
      <alignment horizontal="left" vertical="center" wrapText="1"/>
      <protection hidden="1"/>
    </xf>
    <xf numFmtId="0" fontId="48" fillId="0" borderId="59" xfId="0" applyFont="1" applyBorder="1" applyAlignment="1" applyProtection="1">
      <alignment horizontal="center"/>
      <protection hidden="1"/>
    </xf>
    <xf numFmtId="0" fontId="48" fillId="0" borderId="60" xfId="0" applyFont="1" applyBorder="1" applyAlignment="1" applyProtection="1">
      <alignment horizontal="center"/>
      <protection hidden="1"/>
    </xf>
    <xf numFmtId="0" fontId="46" fillId="0" borderId="69" xfId="0" applyFont="1" applyBorder="1" applyAlignment="1" applyProtection="1">
      <alignment horizontal="center" vertical="center"/>
      <protection hidden="1"/>
    </xf>
    <xf numFmtId="0" fontId="46" fillId="0" borderId="70" xfId="0" applyFont="1" applyBorder="1" applyAlignment="1" applyProtection="1">
      <alignment horizontal="center" vertical="center"/>
      <protection hidden="1"/>
    </xf>
    <xf numFmtId="0" fontId="46" fillId="0" borderId="71" xfId="0" applyFont="1" applyBorder="1" applyAlignment="1" applyProtection="1">
      <alignment horizontal="center" vertical="center"/>
      <protection hidden="1"/>
    </xf>
    <xf numFmtId="0" fontId="62" fillId="0" borderId="0" xfId="0" applyFont="1" applyAlignment="1" applyProtection="1">
      <alignment horizontal="center"/>
      <protection hidden="1"/>
    </xf>
    <xf numFmtId="0" fontId="46" fillId="19" borderId="59" xfId="0" applyFont="1" applyFill="1" applyBorder="1" applyAlignment="1" applyProtection="1">
      <alignment horizontal="center"/>
      <protection hidden="1"/>
    </xf>
    <xf numFmtId="0" fontId="46" fillId="19" borderId="60" xfId="0" applyFont="1" applyFill="1" applyBorder="1" applyAlignment="1" applyProtection="1">
      <alignment horizontal="center"/>
      <protection hidden="1"/>
    </xf>
    <xf numFmtId="0" fontId="46" fillId="19" borderId="61" xfId="0" applyFont="1" applyFill="1" applyBorder="1" applyAlignment="1" applyProtection="1">
      <alignment horizontal="center"/>
      <protection hidden="1"/>
    </xf>
    <xf numFmtId="0" fontId="46" fillId="19" borderId="72" xfId="0" applyFont="1" applyFill="1" applyBorder="1" applyAlignment="1" applyProtection="1">
      <alignment horizontal="center"/>
      <protection hidden="1"/>
    </xf>
    <xf numFmtId="0" fontId="46" fillId="19" borderId="62" xfId="0" applyFont="1" applyFill="1" applyBorder="1" applyAlignment="1" applyProtection="1">
      <alignment horizontal="center"/>
      <protection hidden="1"/>
    </xf>
    <xf numFmtId="0" fontId="46" fillId="19" borderId="64" xfId="0" applyFont="1" applyFill="1" applyBorder="1" applyAlignment="1" applyProtection="1">
      <alignment horizontal="center"/>
      <protection hidden="1"/>
    </xf>
    <xf numFmtId="0" fontId="46" fillId="19" borderId="63" xfId="0" applyFont="1" applyFill="1" applyBorder="1" applyAlignment="1" applyProtection="1">
      <alignment horizontal="center"/>
      <protection hidden="1"/>
    </xf>
    <xf numFmtId="0" fontId="46" fillId="0" borderId="59" xfId="0" applyFont="1" applyBorder="1" applyAlignment="1" applyProtection="1">
      <alignment horizontal="center"/>
      <protection hidden="1"/>
    </xf>
    <xf numFmtId="0" fontId="46" fillId="0" borderId="60" xfId="0" applyFont="1" applyBorder="1" applyAlignment="1" applyProtection="1">
      <alignment horizontal="center"/>
      <protection hidden="1"/>
    </xf>
    <xf numFmtId="0" fontId="46" fillId="0" borderId="61" xfId="0" applyFont="1" applyBorder="1" applyAlignment="1" applyProtection="1">
      <alignment horizontal="center"/>
      <protection hidden="1"/>
    </xf>
    <xf numFmtId="0" fontId="47" fillId="12" borderId="63" xfId="0" applyFont="1" applyFill="1" applyBorder="1" applyAlignment="1" applyProtection="1">
      <alignment horizontal="center" textRotation="90" wrapText="1"/>
      <protection hidden="1"/>
    </xf>
    <xf numFmtId="0" fontId="47" fillId="16" borderId="63" xfId="0" applyFont="1" applyFill="1" applyBorder="1" applyAlignment="1" applyProtection="1">
      <alignment horizontal="center" textRotation="90" wrapText="1"/>
      <protection hidden="1"/>
    </xf>
    <xf numFmtId="0" fontId="0" fillId="0" borderId="63" xfId="0" applyBorder="1" applyProtection="1">
      <protection hidden="1"/>
    </xf>
    <xf numFmtId="0" fontId="0" fillId="16" borderId="63" xfId="0" applyFill="1" applyBorder="1" applyAlignment="1" applyProtection="1">
      <alignment horizontal="center" textRotation="90" wrapText="1"/>
      <protection hidden="1"/>
    </xf>
    <xf numFmtId="0" fontId="0" fillId="30" borderId="0" xfId="0" applyFill="1" applyAlignment="1" applyProtection="1">
      <alignment horizontal="center"/>
      <protection hidden="1"/>
    </xf>
    <xf numFmtId="0" fontId="0" fillId="31" borderId="0" xfId="0" applyFill="1" applyAlignment="1" applyProtection="1">
      <alignment horizontal="center"/>
      <protection hidden="1"/>
    </xf>
    <xf numFmtId="0" fontId="0" fillId="22" borderId="63" xfId="0" applyFill="1" applyBorder="1" applyAlignment="1" applyProtection="1">
      <alignment horizontal="center" textRotation="90" wrapText="1"/>
      <protection hidden="1"/>
    </xf>
    <xf numFmtId="0" fontId="63" fillId="22" borderId="63" xfId="0" applyFont="1" applyFill="1" applyBorder="1" applyAlignment="1" applyProtection="1">
      <alignment horizontal="center" textRotation="90" wrapText="1"/>
      <protection hidden="1"/>
    </xf>
    <xf numFmtId="0" fontId="46" fillId="0" borderId="0" xfId="0" applyFont="1" applyBorder="1" applyAlignment="1" applyProtection="1">
      <alignment horizontal="center"/>
      <protection hidden="1"/>
    </xf>
    <xf numFmtId="0" fontId="0" fillId="12" borderId="72" xfId="0" applyFill="1" applyBorder="1" applyAlignment="1" applyProtection="1">
      <alignment horizontal="center"/>
      <protection hidden="1"/>
    </xf>
    <xf numFmtId="0" fontId="0" fillId="12" borderId="62" xfId="0" applyFill="1" applyBorder="1" applyAlignment="1" applyProtection="1">
      <alignment horizontal="center"/>
      <protection hidden="1"/>
    </xf>
    <xf numFmtId="0" fontId="0" fillId="12" borderId="76" xfId="0" applyFill="1" applyBorder="1" applyAlignment="1" applyProtection="1">
      <alignment horizontal="center"/>
      <protection hidden="1"/>
    </xf>
    <xf numFmtId="0" fontId="0" fillId="12" borderId="17" xfId="0" applyFill="1" applyBorder="1" applyAlignment="1" applyProtection="1">
      <alignment horizontal="center"/>
      <protection hidden="1"/>
    </xf>
    <xf numFmtId="0" fontId="0" fillId="12" borderId="0" xfId="0" applyFill="1" applyAlignment="1" applyProtection="1">
      <alignment horizontal="center"/>
      <protection hidden="1"/>
    </xf>
    <xf numFmtId="0" fontId="0" fillId="21" borderId="63" xfId="0" applyFill="1" applyBorder="1" applyAlignment="1" applyProtection="1">
      <alignment horizontal="center" textRotation="90" wrapText="1"/>
      <protection hidden="1"/>
    </xf>
    <xf numFmtId="0" fontId="0" fillId="0" borderId="0" xfId="0" applyFont="1" applyAlignment="1" applyProtection="1">
      <alignment textRotation="90" wrapText="1"/>
      <protection hidden="1"/>
    </xf>
    <xf numFmtId="0" fontId="0" fillId="0" borderId="0" xfId="0" applyFont="1" applyBorder="1" applyAlignment="1" applyProtection="1">
      <alignment textRotation="90" wrapText="1"/>
      <protection hidden="1"/>
    </xf>
    <xf numFmtId="0" fontId="0" fillId="33" borderId="0" xfId="0" applyFill="1" applyAlignment="1" applyProtection="1">
      <alignment horizontal="center"/>
      <protection hidden="1"/>
    </xf>
    <xf numFmtId="1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60" fillId="26" borderId="0" xfId="0" applyFont="1" applyFill="1" applyAlignment="1" applyProtection="1">
      <alignment horizontal="center" vertical="center" textRotation="90" wrapText="1"/>
      <protection hidden="1"/>
    </xf>
    <xf numFmtId="0" fontId="46" fillId="4" borderId="87" xfId="0" applyFont="1" applyFill="1" applyBorder="1" applyAlignment="1" applyProtection="1">
      <alignment horizontal="center" vertical="center" textRotation="90" wrapText="1"/>
      <protection hidden="1"/>
    </xf>
    <xf numFmtId="0" fontId="60" fillId="19" borderId="0" xfId="0" applyFont="1" applyFill="1" applyAlignment="1" applyProtection="1">
      <alignment horizontal="center" vertical="center" textRotation="90" wrapText="1"/>
      <protection hidden="1"/>
    </xf>
    <xf numFmtId="0" fontId="60" fillId="25" borderId="0" xfId="0" applyFont="1" applyFill="1" applyAlignment="1" applyProtection="1">
      <alignment horizontal="center" vertical="center" textRotation="90" wrapText="1"/>
      <protection hidden="1"/>
    </xf>
    <xf numFmtId="0" fontId="0" fillId="24" borderId="0" xfId="0" applyFill="1" applyAlignment="1" applyProtection="1">
      <alignment horizontal="center"/>
      <protection hidden="1"/>
    </xf>
    <xf numFmtId="0" fontId="0" fillId="32" borderId="0" xfId="0" applyFill="1" applyAlignment="1" applyProtection="1">
      <alignment horizontal="center"/>
      <protection hidden="1"/>
    </xf>
    <xf numFmtId="0" fontId="51" fillId="29" borderId="78" xfId="0" applyFont="1" applyFill="1" applyBorder="1" applyAlignment="1">
      <alignment horizontal="left" vertical="center" wrapText="1"/>
    </xf>
    <xf numFmtId="0" fontId="51" fillId="29" borderId="5" xfId="0" applyFont="1" applyFill="1" applyBorder="1" applyAlignment="1">
      <alignment horizontal="left" vertical="center" wrapText="1"/>
    </xf>
    <xf numFmtId="0" fontId="51" fillId="29" borderId="81" xfId="0" applyFont="1" applyFill="1" applyBorder="1" applyAlignment="1">
      <alignment horizontal="left" vertical="center" wrapText="1"/>
    </xf>
    <xf numFmtId="0" fontId="51" fillId="29" borderId="7" xfId="0" applyFont="1" applyFill="1" applyBorder="1" applyAlignment="1">
      <alignment horizontal="left" vertical="center" wrapText="1"/>
    </xf>
    <xf numFmtId="0" fontId="51" fillId="36" borderId="78" xfId="0" applyFont="1" applyFill="1" applyBorder="1" applyAlignment="1">
      <alignment horizontal="left" vertical="center" wrapText="1"/>
    </xf>
    <xf numFmtId="0" fontId="51" fillId="36" borderId="5" xfId="0" applyFont="1" applyFill="1" applyBorder="1" applyAlignment="1">
      <alignment horizontal="left" vertical="center" wrapText="1"/>
    </xf>
    <xf numFmtId="0" fontId="52" fillId="35" borderId="73" xfId="0" applyFont="1" applyFill="1" applyBorder="1" applyAlignment="1">
      <alignment horizontal="center" vertical="center" wrapText="1"/>
    </xf>
    <xf numFmtId="0" fontId="52" fillId="35" borderId="74" xfId="0" applyFont="1" applyFill="1" applyBorder="1" applyAlignment="1">
      <alignment horizontal="center" vertical="center" wrapText="1"/>
    </xf>
    <xf numFmtId="0" fontId="52" fillId="35" borderId="75" xfId="0" applyFont="1" applyFill="1" applyBorder="1" applyAlignment="1">
      <alignment horizontal="center" vertical="center" wrapText="1"/>
    </xf>
    <xf numFmtId="0" fontId="52" fillId="18" borderId="73" xfId="0" applyFont="1" applyFill="1" applyBorder="1" applyAlignment="1">
      <alignment horizontal="center" vertical="center" wrapText="1"/>
    </xf>
    <xf numFmtId="0" fontId="52" fillId="18" borderId="74" xfId="0" applyFont="1" applyFill="1" applyBorder="1" applyAlignment="1">
      <alignment horizontal="center" vertical="center" wrapText="1"/>
    </xf>
    <xf numFmtId="0" fontId="52" fillId="18" borderId="75" xfId="0" applyFont="1" applyFill="1" applyBorder="1" applyAlignment="1">
      <alignment horizontal="center" vertical="center" wrapText="1"/>
    </xf>
    <xf numFmtId="0" fontId="0" fillId="30" borderId="0" xfId="0" applyFill="1" applyAlignment="1">
      <alignment horizontal="center"/>
    </xf>
    <xf numFmtId="0" fontId="64" fillId="0" borderId="113" xfId="0" applyFont="1" applyBorder="1" applyAlignment="1">
      <alignment horizontal="center"/>
    </xf>
    <xf numFmtId="0" fontId="64" fillId="0" borderId="114" xfId="0" applyFont="1" applyBorder="1" applyAlignment="1">
      <alignment horizontal="center"/>
    </xf>
    <xf numFmtId="0" fontId="46" fillId="19" borderId="64" xfId="0" applyFont="1" applyFill="1" applyBorder="1" applyAlignment="1">
      <alignment horizontal="center"/>
    </xf>
    <xf numFmtId="0" fontId="59" fillId="12" borderId="64" xfId="0" applyFont="1" applyFill="1" applyBorder="1" applyAlignment="1">
      <alignment horizontal="center" textRotation="90" wrapText="1"/>
    </xf>
    <xf numFmtId="0" fontId="59" fillId="12" borderId="77" xfId="0" applyFont="1" applyFill="1" applyBorder="1" applyAlignment="1">
      <alignment horizontal="center" textRotation="90" wrapText="1"/>
    </xf>
    <xf numFmtId="0" fontId="59" fillId="12" borderId="68" xfId="0" applyFont="1" applyFill="1" applyBorder="1" applyAlignment="1">
      <alignment horizontal="center" textRotation="90" wrapText="1"/>
    </xf>
    <xf numFmtId="0" fontId="59" fillId="16" borderId="64" xfId="0" applyFont="1" applyFill="1" applyBorder="1" applyAlignment="1">
      <alignment horizontal="center" textRotation="90" wrapText="1"/>
    </xf>
    <xf numFmtId="0" fontId="59" fillId="16" borderId="77" xfId="0" applyFont="1" applyFill="1" applyBorder="1" applyAlignment="1">
      <alignment horizontal="center" textRotation="90" wrapText="1"/>
    </xf>
    <xf numFmtId="0" fontId="59" fillId="16" borderId="68" xfId="0" applyFont="1" applyFill="1" applyBorder="1" applyAlignment="1">
      <alignment horizontal="center" textRotation="90" wrapText="1"/>
    </xf>
    <xf numFmtId="0" fontId="0" fillId="20" borderId="64" xfId="0" applyFill="1" applyBorder="1" applyAlignment="1">
      <alignment horizontal="center" textRotation="90" wrapText="1"/>
    </xf>
    <xf numFmtId="0" fontId="0" fillId="20" borderId="77" xfId="0" applyFill="1" applyBorder="1" applyAlignment="1">
      <alignment horizontal="center" textRotation="90" wrapText="1"/>
    </xf>
    <xf numFmtId="0" fontId="0" fillId="20" borderId="68" xfId="0" applyFill="1" applyBorder="1" applyAlignment="1">
      <alignment horizontal="center" textRotation="90" wrapText="1"/>
    </xf>
    <xf numFmtId="0" fontId="0" fillId="32" borderId="0" xfId="0" applyFill="1" applyAlignment="1">
      <alignment horizontal="center"/>
    </xf>
    <xf numFmtId="0" fontId="0" fillId="22" borderId="64" xfId="0" applyFill="1" applyBorder="1" applyAlignment="1">
      <alignment horizontal="center" textRotation="90" wrapText="1"/>
    </xf>
    <xf numFmtId="0" fontId="0" fillId="22" borderId="77" xfId="0" applyFill="1" applyBorder="1" applyAlignment="1">
      <alignment horizontal="center" textRotation="90" wrapText="1"/>
    </xf>
    <xf numFmtId="0" fontId="0" fillId="22" borderId="68" xfId="0" applyFill="1" applyBorder="1" applyAlignment="1">
      <alignment horizontal="center" textRotation="90" wrapText="1"/>
    </xf>
    <xf numFmtId="0" fontId="0" fillId="31" borderId="0" xfId="0" applyFill="1" applyAlignment="1">
      <alignment horizontal="center"/>
    </xf>
    <xf numFmtId="0" fontId="0" fillId="24" borderId="0" xfId="0" applyFill="1" applyAlignment="1">
      <alignment horizontal="center"/>
    </xf>
    <xf numFmtId="0" fontId="0" fillId="21" borderId="64" xfId="0" applyFill="1" applyBorder="1" applyAlignment="1">
      <alignment horizontal="center" textRotation="90" wrapText="1"/>
    </xf>
    <xf numFmtId="0" fontId="0" fillId="21" borderId="77" xfId="0" applyFill="1" applyBorder="1" applyAlignment="1">
      <alignment horizontal="center" textRotation="90" wrapText="1"/>
    </xf>
    <xf numFmtId="0" fontId="0" fillId="21" borderId="68" xfId="0" applyFill="1" applyBorder="1" applyAlignment="1">
      <alignment horizontal="center" textRotation="90" wrapText="1"/>
    </xf>
    <xf numFmtId="0" fontId="0" fillId="24" borderId="72" xfId="0" applyFill="1" applyBorder="1" applyAlignment="1">
      <alignment horizontal="center"/>
    </xf>
    <xf numFmtId="0" fontId="0" fillId="24" borderId="62" xfId="0" applyFill="1" applyBorder="1" applyAlignment="1">
      <alignment horizontal="center"/>
    </xf>
    <xf numFmtId="0" fontId="0" fillId="24" borderId="76" xfId="0" applyFill="1" applyBorder="1" applyAlignment="1">
      <alignment horizontal="center"/>
    </xf>
    <xf numFmtId="0" fontId="0" fillId="24" borderId="17" xfId="0" applyFill="1" applyBorder="1" applyAlignment="1">
      <alignment horizontal="center"/>
    </xf>
    <xf numFmtId="0" fontId="0" fillId="35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17" borderId="41" xfId="0" applyFill="1" applyBorder="1" applyAlignment="1">
      <alignment horizontal="center" vertical="center"/>
    </xf>
    <xf numFmtId="0" fontId="0" fillId="17" borderId="42" xfId="0" applyFill="1" applyBorder="1" applyAlignment="1">
      <alignment horizontal="center" vertical="center"/>
    </xf>
    <xf numFmtId="0" fontId="0" fillId="17" borderId="43" xfId="0" applyFill="1" applyBorder="1" applyAlignment="1">
      <alignment horizontal="center" vertical="center"/>
    </xf>
    <xf numFmtId="0" fontId="33" fillId="4" borderId="28" xfId="0" applyFont="1" applyFill="1" applyBorder="1" applyAlignment="1">
      <alignment horizontal="center" vertical="center" wrapText="1"/>
    </xf>
    <xf numFmtId="0" fontId="39" fillId="4" borderId="6" xfId="0" applyFont="1" applyFill="1" applyBorder="1" applyAlignment="1">
      <alignment horizontal="center" vertical="center" wrapText="1"/>
    </xf>
    <xf numFmtId="0" fontId="33" fillId="4" borderId="52" xfId="0" applyFont="1" applyFill="1" applyBorder="1" applyAlignment="1">
      <alignment horizontal="center" vertical="center" wrapText="1"/>
    </xf>
    <xf numFmtId="0" fontId="39" fillId="4" borderId="29" xfId="0" applyFont="1" applyFill="1" applyBorder="1" applyAlignment="1">
      <alignment horizontal="center" vertical="center" wrapText="1"/>
    </xf>
    <xf numFmtId="0" fontId="34" fillId="4" borderId="0" xfId="0" applyFont="1" applyFill="1" applyBorder="1" applyAlignment="1">
      <alignment horizontal="center"/>
    </xf>
    <xf numFmtId="0" fontId="34" fillId="4" borderId="29" xfId="0" applyFont="1" applyFill="1" applyBorder="1" applyAlignment="1">
      <alignment horizontal="center"/>
    </xf>
    <xf numFmtId="0" fontId="33" fillId="4" borderId="30" xfId="0" applyFont="1" applyFill="1" applyBorder="1" applyAlignment="1">
      <alignment horizontal="center" vertical="center" wrapText="1"/>
    </xf>
    <xf numFmtId="0" fontId="39" fillId="4" borderId="40" xfId="0" applyFont="1" applyFill="1" applyBorder="1" applyAlignment="1">
      <alignment horizontal="center" vertical="center" wrapText="1"/>
    </xf>
    <xf numFmtId="0" fontId="33" fillId="4" borderId="31" xfId="0" applyFont="1" applyFill="1" applyBorder="1" applyAlignment="1">
      <alignment horizontal="center" vertical="center" wrapText="1"/>
    </xf>
    <xf numFmtId="0" fontId="39" fillId="4" borderId="32" xfId="0" applyFont="1" applyFill="1" applyBorder="1" applyAlignment="1">
      <alignment horizontal="center" vertical="center" wrapText="1"/>
    </xf>
    <xf numFmtId="0" fontId="33" fillId="4" borderId="31" xfId="0" applyFont="1" applyFill="1" applyBorder="1" applyAlignment="1">
      <alignment horizontal="center" vertical="top" wrapText="1"/>
    </xf>
    <xf numFmtId="0" fontId="33" fillId="4" borderId="32" xfId="0" applyFont="1" applyFill="1" applyBorder="1" applyAlignment="1">
      <alignment horizontal="center" vertical="top" wrapText="1"/>
    </xf>
    <xf numFmtId="0" fontId="40" fillId="4" borderId="6" xfId="0" applyFont="1" applyFill="1" applyBorder="1" applyAlignment="1">
      <alignment horizontal="center" vertical="center" wrapText="1"/>
    </xf>
    <xf numFmtId="0" fontId="40" fillId="4" borderId="29" xfId="0" applyFont="1" applyFill="1" applyBorder="1" applyAlignment="1">
      <alignment horizontal="center" vertical="center" wrapText="1"/>
    </xf>
    <xf numFmtId="0" fontId="33" fillId="4" borderId="0" xfId="0" applyFont="1" applyFill="1" applyBorder="1" applyAlignment="1">
      <alignment horizontal="center" vertical="top" wrapText="1"/>
    </xf>
    <xf numFmtId="0" fontId="33" fillId="4" borderId="29" xfId="0" applyFont="1" applyFill="1" applyBorder="1" applyAlignment="1">
      <alignment horizontal="center" vertical="top" wrapText="1"/>
    </xf>
    <xf numFmtId="0" fontId="33" fillId="4" borderId="49" xfId="0" applyFont="1" applyFill="1" applyBorder="1" applyAlignment="1">
      <alignment horizontal="center" vertical="center" wrapText="1"/>
    </xf>
    <xf numFmtId="0" fontId="39" fillId="4" borderId="18" xfId="0" applyFont="1" applyFill="1" applyBorder="1" applyAlignment="1">
      <alignment horizontal="center" vertical="center" wrapText="1"/>
    </xf>
    <xf numFmtId="0" fontId="33" fillId="4" borderId="17" xfId="0" applyFont="1" applyFill="1" applyBorder="1" applyAlignment="1">
      <alignment horizontal="center" vertical="center" wrapText="1"/>
    </xf>
    <xf numFmtId="0" fontId="39" fillId="4" borderId="17" xfId="0" applyFont="1" applyFill="1" applyBorder="1" applyAlignment="1">
      <alignment horizontal="center" vertical="center" wrapText="1"/>
    </xf>
    <xf numFmtId="0" fontId="33" fillId="4" borderId="50" xfId="0" applyFont="1" applyFill="1" applyBorder="1" applyAlignment="1">
      <alignment horizontal="center" vertical="center" wrapText="1"/>
    </xf>
    <xf numFmtId="0" fontId="39" fillId="4" borderId="31" xfId="0" applyFont="1" applyFill="1" applyBorder="1" applyAlignment="1">
      <alignment horizontal="center" vertical="center" wrapText="1"/>
    </xf>
    <xf numFmtId="0" fontId="38" fillId="4" borderId="49" xfId="0" applyFont="1" applyFill="1" applyBorder="1" applyAlignment="1">
      <alignment horizontal="center" vertical="center" wrapText="1"/>
    </xf>
    <xf numFmtId="0" fontId="38" fillId="4" borderId="18" xfId="0" applyFont="1" applyFill="1" applyBorder="1" applyAlignment="1">
      <alignment horizontal="center" vertical="center" wrapText="1"/>
    </xf>
    <xf numFmtId="0" fontId="38" fillId="4" borderId="51" xfId="0" applyFont="1" applyFill="1" applyBorder="1" applyAlignment="1">
      <alignment horizontal="center" vertical="center" wrapText="1"/>
    </xf>
    <xf numFmtId="0" fontId="38" fillId="4" borderId="37" xfId="0" applyFont="1" applyFill="1" applyBorder="1" applyAlignment="1">
      <alignment horizontal="center" vertical="center" wrapText="1"/>
    </xf>
    <xf numFmtId="0" fontId="38" fillId="4" borderId="25" xfId="0" applyFont="1" applyFill="1" applyBorder="1" applyAlignment="1">
      <alignment horizontal="center" vertical="center" wrapText="1"/>
    </xf>
    <xf numFmtId="0" fontId="0" fillId="4" borderId="26" xfId="0" applyFill="1" applyBorder="1" applyAlignment="1">
      <alignment vertical="center"/>
    </xf>
    <xf numFmtId="0" fontId="0" fillId="4" borderId="27" xfId="0" applyFill="1" applyBorder="1" applyAlignment="1">
      <alignment vertical="center"/>
    </xf>
    <xf numFmtId="0" fontId="33" fillId="4" borderId="46" xfId="0" applyFont="1" applyFill="1" applyBorder="1" applyAlignment="1">
      <alignment horizontal="center" vertical="center" wrapText="1"/>
    </xf>
    <xf numFmtId="0" fontId="33" fillId="4" borderId="12" xfId="0" applyFont="1" applyFill="1" applyBorder="1" applyAlignment="1">
      <alignment horizontal="center" vertical="center" wrapText="1"/>
    </xf>
    <xf numFmtId="0" fontId="33" fillId="4" borderId="0" xfId="0" applyFont="1" applyFill="1" applyBorder="1" applyAlignment="1">
      <alignment horizontal="center" vertical="center" wrapText="1"/>
    </xf>
    <xf numFmtId="0" fontId="39" fillId="4" borderId="0" xfId="0" applyFont="1" applyFill="1" applyBorder="1" applyAlignment="1">
      <alignment horizontal="center" vertical="center" wrapText="1"/>
    </xf>
    <xf numFmtId="0" fontId="38" fillId="4" borderId="47" xfId="0" applyFont="1" applyFill="1" applyBorder="1" applyAlignment="1">
      <alignment horizontal="center" vertical="center" wrapText="1"/>
    </xf>
    <xf numFmtId="0" fontId="38" fillId="4" borderId="4" xfId="0" applyFont="1" applyFill="1" applyBorder="1" applyAlignment="1">
      <alignment horizontal="center" vertical="center" wrapText="1"/>
    </xf>
    <xf numFmtId="0" fontId="38" fillId="4" borderId="48" xfId="0" applyFont="1" applyFill="1" applyBorder="1" applyAlignment="1">
      <alignment horizontal="center" vertical="center" wrapText="1"/>
    </xf>
    <xf numFmtId="0" fontId="38" fillId="4" borderId="3" xfId="0" applyFont="1" applyFill="1" applyBorder="1" applyAlignment="1">
      <alignment horizontal="center" vertical="center" wrapText="1"/>
    </xf>
    <xf numFmtId="0" fontId="38" fillId="4" borderId="5" xfId="0" applyFont="1" applyFill="1" applyBorder="1" applyAlignment="1">
      <alignment horizontal="center" vertical="center" wrapText="1"/>
    </xf>
    <xf numFmtId="0" fontId="40" fillId="4" borderId="0" xfId="0" applyFont="1" applyFill="1" applyBorder="1" applyAlignment="1">
      <alignment horizontal="center" vertical="center" wrapText="1"/>
    </xf>
    <xf numFmtId="0" fontId="38" fillId="0" borderId="33" xfId="0" applyFont="1" applyBorder="1" applyAlignment="1">
      <alignment horizontal="center" vertical="center" wrapText="1"/>
    </xf>
    <xf numFmtId="0" fontId="38" fillId="0" borderId="35" xfId="0" applyFont="1" applyBorder="1" applyAlignment="1">
      <alignment horizontal="center" vertical="center" wrapText="1"/>
    </xf>
    <xf numFmtId="0" fontId="38" fillId="0" borderId="44" xfId="0" applyFont="1" applyBorder="1" applyAlignment="1">
      <alignment horizontal="center" vertical="center" wrapText="1"/>
    </xf>
    <xf numFmtId="0" fontId="38" fillId="0" borderId="45" xfId="0" applyFont="1" applyBorder="1" applyAlignment="1">
      <alignment horizontal="center" vertical="center" wrapText="1"/>
    </xf>
    <xf numFmtId="0" fontId="38" fillId="0" borderId="34" xfId="0" applyFont="1" applyBorder="1" applyAlignment="1">
      <alignment horizontal="center" vertical="center" wrapText="1"/>
    </xf>
    <xf numFmtId="0" fontId="38" fillId="0" borderId="36" xfId="0" applyFont="1" applyBorder="1" applyAlignment="1">
      <alignment horizontal="center" vertical="center" wrapText="1"/>
    </xf>
    <xf numFmtId="0" fontId="33" fillId="4" borderId="100" xfId="0" applyFont="1" applyFill="1" applyBorder="1" applyAlignment="1">
      <alignment horizontal="center" vertical="center" wrapText="1"/>
    </xf>
    <xf numFmtId="0" fontId="39" fillId="4" borderId="11" xfId="0" applyFont="1" applyFill="1" applyBorder="1" applyAlignment="1">
      <alignment horizontal="center" vertical="center" wrapText="1"/>
    </xf>
    <xf numFmtId="0" fontId="38" fillId="4" borderId="0" xfId="0" applyFont="1" applyFill="1" applyBorder="1" applyAlignment="1">
      <alignment vertical="top" wrapText="1"/>
    </xf>
    <xf numFmtId="0" fontId="28" fillId="4" borderId="25" xfId="0" applyFont="1" applyFill="1" applyBorder="1" applyAlignment="1">
      <alignment horizontal="center" vertical="center"/>
    </xf>
    <xf numFmtId="0" fontId="28" fillId="4" borderId="26" xfId="0" applyFont="1" applyFill="1" applyBorder="1" applyAlignment="1">
      <alignment horizontal="center" vertical="center"/>
    </xf>
    <xf numFmtId="0" fontId="28" fillId="4" borderId="27" xfId="0" applyFont="1" applyFill="1" applyBorder="1" applyAlignment="1">
      <alignment horizontal="center" vertical="center"/>
    </xf>
    <xf numFmtId="0" fontId="31" fillId="17" borderId="33" xfId="0" applyFont="1" applyFill="1" applyBorder="1" applyAlignment="1">
      <alignment horizontal="center" vertical="center"/>
    </xf>
    <xf numFmtId="0" fontId="31" fillId="17" borderId="34" xfId="0" applyFont="1" applyFill="1" applyBorder="1" applyAlignment="1">
      <alignment horizontal="center" vertical="center"/>
    </xf>
    <xf numFmtId="0" fontId="31" fillId="17" borderId="35" xfId="0" applyFont="1" applyFill="1" applyBorder="1" applyAlignment="1">
      <alignment horizontal="center" vertical="center"/>
    </xf>
    <xf numFmtId="0" fontId="23" fillId="17" borderId="34" xfId="0" applyFont="1" applyFill="1" applyBorder="1" applyAlignment="1">
      <alignment horizontal="center" vertical="center"/>
    </xf>
    <xf numFmtId="0" fontId="23" fillId="17" borderId="36" xfId="0" applyFont="1" applyFill="1" applyBorder="1" applyAlignment="1">
      <alignment horizontal="center" vertical="center"/>
    </xf>
    <xf numFmtId="0" fontId="35" fillId="4" borderId="3" xfId="0" applyFont="1" applyFill="1" applyBorder="1" applyAlignment="1">
      <alignment horizontal="center"/>
    </xf>
    <xf numFmtId="0" fontId="35" fillId="4" borderId="5" xfId="0" applyFont="1" applyFill="1" applyBorder="1" applyAlignment="1">
      <alignment horizontal="center"/>
    </xf>
    <xf numFmtId="0" fontId="35" fillId="4" borderId="38" xfId="0" applyFont="1" applyFill="1" applyBorder="1" applyAlignment="1">
      <alignment horizontal="center"/>
    </xf>
    <xf numFmtId="0" fontId="37" fillId="13" borderId="41" xfId="0" applyFont="1" applyFill="1" applyBorder="1" applyAlignment="1">
      <alignment horizontal="center" vertical="center" wrapText="1"/>
    </xf>
    <xf numFmtId="0" fontId="37" fillId="13" borderId="42" xfId="0" applyFont="1" applyFill="1" applyBorder="1" applyAlignment="1">
      <alignment horizontal="center" vertical="center" wrapText="1"/>
    </xf>
    <xf numFmtId="0" fontId="37" fillId="13" borderId="43" xfId="0" applyFont="1" applyFill="1" applyBorder="1" applyAlignment="1">
      <alignment horizontal="center" vertical="center" wrapText="1"/>
    </xf>
    <xf numFmtId="0" fontId="43" fillId="11" borderId="2" xfId="0" applyFont="1" applyFill="1" applyBorder="1" applyAlignment="1">
      <alignment vertical="center" wrapText="1"/>
    </xf>
    <xf numFmtId="0" fontId="44" fillId="11" borderId="2" xfId="0" applyFont="1" applyFill="1" applyBorder="1" applyAlignment="1">
      <alignment vertical="center"/>
    </xf>
    <xf numFmtId="0" fontId="44" fillId="4" borderId="2" xfId="0" applyFont="1" applyFill="1" applyBorder="1" applyAlignment="1">
      <alignment horizontal="center" vertical="center"/>
    </xf>
    <xf numFmtId="0" fontId="41" fillId="17" borderId="2" xfId="0" applyFont="1" applyFill="1" applyBorder="1" applyAlignment="1">
      <alignment horizontal="center" vertical="center"/>
    </xf>
    <xf numFmtId="0" fontId="14" fillId="17" borderId="2" xfId="0" applyFont="1" applyFill="1" applyBorder="1" applyAlignment="1">
      <alignment horizontal="center" vertical="center"/>
    </xf>
    <xf numFmtId="0" fontId="30" fillId="4" borderId="3" xfId="0" applyFont="1" applyFill="1" applyBorder="1" applyAlignment="1">
      <alignment horizontal="left" vertical="center"/>
    </xf>
    <xf numFmtId="0" fontId="30" fillId="4" borderId="5" xfId="0" applyFont="1" applyFill="1" applyBorder="1" applyAlignment="1">
      <alignment horizontal="left" vertical="center"/>
    </xf>
    <xf numFmtId="0" fontId="30" fillId="4" borderId="4" xfId="0" applyFont="1" applyFill="1" applyBorder="1" applyAlignment="1">
      <alignment horizontal="left" vertical="center"/>
    </xf>
    <xf numFmtId="0" fontId="43" fillId="4" borderId="2" xfId="0" applyFont="1" applyFill="1" applyBorder="1" applyAlignment="1">
      <alignment vertical="center" wrapText="1"/>
    </xf>
    <xf numFmtId="0" fontId="44" fillId="4" borderId="2" xfId="0" applyFont="1" applyFill="1" applyBorder="1" applyAlignment="1">
      <alignment vertical="center"/>
    </xf>
    <xf numFmtId="0" fontId="43" fillId="4" borderId="2" xfId="0" applyFont="1" applyFill="1" applyBorder="1" applyAlignment="1">
      <alignment horizontal="center" vertical="center" wrapText="1"/>
    </xf>
    <xf numFmtId="0" fontId="42" fillId="4" borderId="2" xfId="0" applyFont="1" applyFill="1" applyBorder="1" applyAlignment="1">
      <alignment horizontal="center" vertical="center" wrapText="1"/>
    </xf>
  </cellXfs>
  <cellStyles count="7">
    <cellStyle name="Commentaire" xfId="5" builtinId="10"/>
    <cellStyle name="Entrée" xfId="4" builtinId="20"/>
    <cellStyle name="Lien hypertexte" xfId="6" builtinId="8"/>
    <cellStyle name="Lien hypertexte_Entretien annuel _ sommaire" xfId="1"/>
    <cellStyle name="Normal" xfId="0" builtinId="0"/>
    <cellStyle name="Normal_Entretien annuel _ sommaire" xfId="2"/>
    <cellStyle name="Sortie" xfId="3" builtinId="21"/>
  </cellStyles>
  <dxfs count="18"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00B050"/>
      </font>
      <fill>
        <patternFill patternType="solid"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 patternType="solid">
          <bgColor rgb="FF00B050"/>
        </patternFill>
      </fill>
    </dxf>
    <dxf>
      <font>
        <color rgb="FF00B050"/>
      </font>
      <fill>
        <patternFill patternType="solid">
          <fgColor auto="1"/>
          <bgColor rgb="FF00B05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 patternType="solid">
          <bgColor rgb="FFFF0000"/>
        </patternFill>
      </fill>
    </dxf>
    <dxf>
      <font>
        <color rgb="FFFF0000"/>
      </font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FF99"/>
      <color rgb="FFFFFF66"/>
      <color rgb="FFFFFFCC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 sommaire'!A1"/><Relationship Id="rId2" Type="http://schemas.openxmlformats.org/officeDocument/2006/relationships/hyperlink" Target="#' sommaire'!A1"/><Relationship Id="rId1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 sommaire'!A1"/><Relationship Id="rId2" Type="http://schemas.openxmlformats.org/officeDocument/2006/relationships/hyperlink" Target="#' sommaire'!A1"/><Relationship Id="rId1" Type="http://schemas.openxmlformats.org/officeDocument/2006/relationships/image" Target="../media/image3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 sommaire'!A1"/><Relationship Id="rId2" Type="http://schemas.openxmlformats.org/officeDocument/2006/relationships/hyperlink" Target="#' sommaire'!A1"/><Relationship Id="rId1" Type="http://schemas.openxmlformats.org/officeDocument/2006/relationships/image" Target="../media/image3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 sommaire'!A1"/><Relationship Id="rId2" Type="http://schemas.openxmlformats.org/officeDocument/2006/relationships/hyperlink" Target="#' sommaire'!A1"/><Relationship Id="rId1" Type="http://schemas.openxmlformats.org/officeDocument/2006/relationships/image" Target="../media/image3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#' sommaire'!A1"/><Relationship Id="rId1" Type="http://schemas.openxmlformats.org/officeDocument/2006/relationships/hyperlink" Target="#' sommaire'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' sommaire'!A1"/><Relationship Id="rId1" Type="http://schemas.openxmlformats.org/officeDocument/2006/relationships/hyperlink" Target="#' sommaire'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' sommaire'!A1"/><Relationship Id="rId1" Type="http://schemas.openxmlformats.org/officeDocument/2006/relationships/hyperlink" Target="#' sommaire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 sommaire'!A1"/><Relationship Id="rId2" Type="http://schemas.openxmlformats.org/officeDocument/2006/relationships/hyperlink" Target="#' sommaire'!A1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' sommaire'!A1"/><Relationship Id="rId1" Type="http://schemas.openxmlformats.org/officeDocument/2006/relationships/hyperlink" Target="#' sommaire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 sommaire'!A1"/><Relationship Id="rId2" Type="http://schemas.openxmlformats.org/officeDocument/2006/relationships/hyperlink" Target="#' sommaire'!A1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' sommaire'!A1"/><Relationship Id="rId1" Type="http://schemas.openxmlformats.org/officeDocument/2006/relationships/hyperlink" Target="#' sommaire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 sommaire'!A1"/><Relationship Id="rId2" Type="http://schemas.openxmlformats.org/officeDocument/2006/relationships/hyperlink" Target="#' sommaire'!A1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 sommaire'!A1"/><Relationship Id="rId2" Type="http://schemas.openxmlformats.org/officeDocument/2006/relationships/hyperlink" Target="#' sommaire'!A1"/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587852</xdr:colOff>
      <xdr:row>1</xdr:row>
      <xdr:rowOff>47625</xdr:rowOff>
    </xdr:from>
    <xdr:to>
      <xdr:col>11</xdr:col>
      <xdr:colOff>180975</xdr:colOff>
      <xdr:row>12</xdr:row>
      <xdr:rowOff>357782</xdr:rowOff>
    </xdr:to>
    <xdr:pic>
      <xdr:nvPicPr>
        <xdr:cNvPr id="103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14545"/>
        <a:stretch>
          <a:fillRect/>
        </a:stretch>
      </xdr:blipFill>
      <xdr:spPr bwMode="auto">
        <a:xfrm>
          <a:off x="2559527" y="209550"/>
          <a:ext cx="5755798" cy="2091332"/>
        </a:xfrm>
        <a:prstGeom prst="rect">
          <a:avLst/>
        </a:prstGeom>
        <a:noFill/>
      </xdr:spPr>
    </xdr:pic>
    <xdr:clientData/>
  </xdr:twoCellAnchor>
  <xdr:twoCellAnchor>
    <xdr:from>
      <xdr:col>0</xdr:col>
      <xdr:colOff>342900</xdr:colOff>
      <xdr:row>16</xdr:row>
      <xdr:rowOff>28576</xdr:rowOff>
    </xdr:from>
    <xdr:to>
      <xdr:col>1</xdr:col>
      <xdr:colOff>1000125</xdr:colOff>
      <xdr:row>21</xdr:row>
      <xdr:rowOff>257176</xdr:rowOff>
    </xdr:to>
    <xdr:sp macro="" textlink="">
      <xdr:nvSpPr>
        <xdr:cNvPr id="3" name="ZoneTexte 2"/>
        <xdr:cNvSpPr txBox="1"/>
      </xdr:nvSpPr>
      <xdr:spPr>
        <a:xfrm>
          <a:off x="342900" y="3143251"/>
          <a:ext cx="1266825" cy="1600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fr-FR" sz="2400"/>
            <a:t>Photo</a:t>
          </a:r>
        </a:p>
        <a:p>
          <a:pPr algn="ctr"/>
          <a:r>
            <a:rPr lang="fr-FR" sz="2400"/>
            <a:t>de </a:t>
          </a:r>
        </a:p>
        <a:p>
          <a:pPr algn="ctr"/>
          <a:r>
            <a:rPr lang="fr-FR" sz="2400"/>
            <a:t>l'élève</a:t>
          </a:r>
        </a:p>
      </xdr:txBody>
    </xdr:sp>
    <xdr:clientData/>
  </xdr:twoCellAnchor>
  <xdr:twoCellAnchor>
    <xdr:from>
      <xdr:col>1</xdr:col>
      <xdr:colOff>447675</xdr:colOff>
      <xdr:row>8</xdr:row>
      <xdr:rowOff>76200</xdr:rowOff>
    </xdr:from>
    <xdr:to>
      <xdr:col>4</xdr:col>
      <xdr:colOff>533400</xdr:colOff>
      <xdr:row>10</xdr:row>
      <xdr:rowOff>47625</xdr:rowOff>
    </xdr:to>
    <xdr:sp macro="" textlink="">
      <xdr:nvSpPr>
        <xdr:cNvPr id="4" name="Rectangle 3"/>
        <xdr:cNvSpPr/>
      </xdr:nvSpPr>
      <xdr:spPr bwMode="auto">
        <a:xfrm>
          <a:off x="1057275" y="1371600"/>
          <a:ext cx="1609725" cy="295275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fr-FR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519997</xdr:colOff>
      <xdr:row>12</xdr:row>
      <xdr:rowOff>0</xdr:rowOff>
    </xdr:from>
    <xdr:to>
      <xdr:col>7</xdr:col>
      <xdr:colOff>0</xdr:colOff>
      <xdr:row>18</xdr:row>
      <xdr:rowOff>95250</xdr:rowOff>
    </xdr:to>
    <xdr:pic>
      <xdr:nvPicPr>
        <xdr:cNvPr id="2" name="Picture 5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20322" y="2647950"/>
          <a:ext cx="1042103" cy="1152525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11</xdr:col>
      <xdr:colOff>181841</xdr:colOff>
      <xdr:row>1</xdr:row>
      <xdr:rowOff>129886</xdr:rowOff>
    </xdr:from>
    <xdr:to>
      <xdr:col>12</xdr:col>
      <xdr:colOff>223405</xdr:colOff>
      <xdr:row>3</xdr:row>
      <xdr:rowOff>37234</xdr:rowOff>
    </xdr:to>
    <xdr:grpSp>
      <xdr:nvGrpSpPr>
        <xdr:cNvPr id="3" name="Groupe 2"/>
        <xdr:cNvGrpSpPr/>
      </xdr:nvGrpSpPr>
      <xdr:grpSpPr>
        <a:xfrm>
          <a:off x="6658841" y="303068"/>
          <a:ext cx="457200" cy="409575"/>
          <a:chOff x="5286375" y="123825"/>
          <a:chExt cx="523875" cy="419100"/>
        </a:xfrm>
      </xdr:grpSpPr>
      <xdr:sp macro="" textlink="">
        <xdr:nvSpPr>
          <xdr:cNvPr id="4" name="Rectangle 3">
            <a:hlinkClick xmlns:r="http://schemas.openxmlformats.org/officeDocument/2006/relationships" r:id="rId2"/>
          </xdr:cNvPr>
          <xdr:cNvSpPr/>
        </xdr:nvSpPr>
        <xdr:spPr bwMode="auto">
          <a:xfrm>
            <a:off x="5286375" y="123825"/>
            <a:ext cx="523875" cy="419100"/>
          </a:xfrm>
          <a:prstGeom prst="rect">
            <a:avLst/>
          </a:prstGeom>
          <a:solidFill>
            <a:schemeClr val="bg2">
              <a:lumMod val="75000"/>
            </a:schemeClr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fr-FR" sz="1100"/>
          </a:p>
        </xdr:txBody>
      </xdr:sp>
      <xdr:sp macro="" textlink="">
        <xdr:nvSpPr>
          <xdr:cNvPr id="5" name="Flèche courbée vers le haut 4">
            <a:hlinkClick xmlns:r="http://schemas.openxmlformats.org/officeDocument/2006/relationships" r:id="rId3"/>
          </xdr:cNvPr>
          <xdr:cNvSpPr/>
        </xdr:nvSpPr>
        <xdr:spPr bwMode="auto">
          <a:xfrm rot="13362563">
            <a:off x="5378516" y="199984"/>
            <a:ext cx="360921" cy="205081"/>
          </a:xfrm>
          <a:prstGeom prst="curvedUpArrow">
            <a:avLst/>
          </a:prstGeom>
          <a:solidFill>
            <a:srgbClr val="FFFFFF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fr-FR" sz="1100"/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519997</xdr:colOff>
      <xdr:row>12</xdr:row>
      <xdr:rowOff>0</xdr:rowOff>
    </xdr:from>
    <xdr:to>
      <xdr:col>7</xdr:col>
      <xdr:colOff>0</xdr:colOff>
      <xdr:row>18</xdr:row>
      <xdr:rowOff>95250</xdr:rowOff>
    </xdr:to>
    <xdr:pic>
      <xdr:nvPicPr>
        <xdr:cNvPr id="2" name="Picture 5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20322" y="2190750"/>
          <a:ext cx="1042103" cy="1038225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11</xdr:col>
      <xdr:colOff>225136</xdr:colOff>
      <xdr:row>1</xdr:row>
      <xdr:rowOff>164522</xdr:rowOff>
    </xdr:from>
    <xdr:to>
      <xdr:col>12</xdr:col>
      <xdr:colOff>266700</xdr:colOff>
      <xdr:row>3</xdr:row>
      <xdr:rowOff>71870</xdr:rowOff>
    </xdr:to>
    <xdr:grpSp>
      <xdr:nvGrpSpPr>
        <xdr:cNvPr id="3" name="Groupe 2"/>
        <xdr:cNvGrpSpPr/>
      </xdr:nvGrpSpPr>
      <xdr:grpSpPr>
        <a:xfrm>
          <a:off x="6702136" y="337704"/>
          <a:ext cx="457200" cy="409575"/>
          <a:chOff x="5286375" y="123825"/>
          <a:chExt cx="523875" cy="419100"/>
        </a:xfrm>
      </xdr:grpSpPr>
      <xdr:sp macro="" textlink="">
        <xdr:nvSpPr>
          <xdr:cNvPr id="4" name="Rectangle 3">
            <a:hlinkClick xmlns:r="http://schemas.openxmlformats.org/officeDocument/2006/relationships" r:id="rId2"/>
          </xdr:cNvPr>
          <xdr:cNvSpPr/>
        </xdr:nvSpPr>
        <xdr:spPr bwMode="auto">
          <a:xfrm>
            <a:off x="5286375" y="123825"/>
            <a:ext cx="523875" cy="419100"/>
          </a:xfrm>
          <a:prstGeom prst="rect">
            <a:avLst/>
          </a:prstGeom>
          <a:solidFill>
            <a:schemeClr val="bg2">
              <a:lumMod val="75000"/>
            </a:schemeClr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fr-FR" sz="1100"/>
          </a:p>
        </xdr:txBody>
      </xdr:sp>
      <xdr:sp macro="" textlink="">
        <xdr:nvSpPr>
          <xdr:cNvPr id="5" name="Flèche courbée vers le haut 4">
            <a:hlinkClick xmlns:r="http://schemas.openxmlformats.org/officeDocument/2006/relationships" r:id="rId3"/>
          </xdr:cNvPr>
          <xdr:cNvSpPr/>
        </xdr:nvSpPr>
        <xdr:spPr bwMode="auto">
          <a:xfrm rot="13362563">
            <a:off x="5378516" y="199984"/>
            <a:ext cx="360921" cy="205081"/>
          </a:xfrm>
          <a:prstGeom prst="curvedUpArrow">
            <a:avLst/>
          </a:prstGeom>
          <a:solidFill>
            <a:srgbClr val="FFFFFF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fr-FR" sz="1100"/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519997</xdr:colOff>
      <xdr:row>12</xdr:row>
      <xdr:rowOff>0</xdr:rowOff>
    </xdr:from>
    <xdr:to>
      <xdr:col>7</xdr:col>
      <xdr:colOff>0</xdr:colOff>
      <xdr:row>18</xdr:row>
      <xdr:rowOff>95250</xdr:rowOff>
    </xdr:to>
    <xdr:pic>
      <xdr:nvPicPr>
        <xdr:cNvPr id="2" name="Picture 5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20322" y="2190750"/>
          <a:ext cx="1042103" cy="1038225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11</xdr:col>
      <xdr:colOff>173181</xdr:colOff>
      <xdr:row>1</xdr:row>
      <xdr:rowOff>129886</xdr:rowOff>
    </xdr:from>
    <xdr:to>
      <xdr:col>12</xdr:col>
      <xdr:colOff>214745</xdr:colOff>
      <xdr:row>3</xdr:row>
      <xdr:rowOff>37234</xdr:rowOff>
    </xdr:to>
    <xdr:grpSp>
      <xdr:nvGrpSpPr>
        <xdr:cNvPr id="3" name="Groupe 2"/>
        <xdr:cNvGrpSpPr/>
      </xdr:nvGrpSpPr>
      <xdr:grpSpPr>
        <a:xfrm>
          <a:off x="6650181" y="303068"/>
          <a:ext cx="457200" cy="409575"/>
          <a:chOff x="5286375" y="123825"/>
          <a:chExt cx="523875" cy="419100"/>
        </a:xfrm>
      </xdr:grpSpPr>
      <xdr:sp macro="" textlink="">
        <xdr:nvSpPr>
          <xdr:cNvPr id="4" name="Rectangle 3">
            <a:hlinkClick xmlns:r="http://schemas.openxmlformats.org/officeDocument/2006/relationships" r:id="rId2"/>
          </xdr:cNvPr>
          <xdr:cNvSpPr/>
        </xdr:nvSpPr>
        <xdr:spPr bwMode="auto">
          <a:xfrm>
            <a:off x="5286375" y="123825"/>
            <a:ext cx="523875" cy="419100"/>
          </a:xfrm>
          <a:prstGeom prst="rect">
            <a:avLst/>
          </a:prstGeom>
          <a:solidFill>
            <a:schemeClr val="bg2">
              <a:lumMod val="75000"/>
            </a:schemeClr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fr-FR" sz="1100"/>
          </a:p>
        </xdr:txBody>
      </xdr:sp>
      <xdr:sp macro="" textlink="">
        <xdr:nvSpPr>
          <xdr:cNvPr id="5" name="Flèche courbée vers le haut 4">
            <a:hlinkClick xmlns:r="http://schemas.openxmlformats.org/officeDocument/2006/relationships" r:id="rId3"/>
          </xdr:cNvPr>
          <xdr:cNvSpPr/>
        </xdr:nvSpPr>
        <xdr:spPr bwMode="auto">
          <a:xfrm rot="13362563">
            <a:off x="5378516" y="199984"/>
            <a:ext cx="360921" cy="205081"/>
          </a:xfrm>
          <a:prstGeom prst="curvedUpArrow">
            <a:avLst/>
          </a:prstGeom>
          <a:solidFill>
            <a:srgbClr val="FFFFFF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fr-FR" sz="1100"/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519997</xdr:colOff>
      <xdr:row>12</xdr:row>
      <xdr:rowOff>0</xdr:rowOff>
    </xdr:from>
    <xdr:to>
      <xdr:col>7</xdr:col>
      <xdr:colOff>0</xdr:colOff>
      <xdr:row>18</xdr:row>
      <xdr:rowOff>95250</xdr:rowOff>
    </xdr:to>
    <xdr:pic>
      <xdr:nvPicPr>
        <xdr:cNvPr id="2" name="Picture 5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20322" y="2190750"/>
          <a:ext cx="1042103" cy="1038225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11</xdr:col>
      <xdr:colOff>207818</xdr:colOff>
      <xdr:row>1</xdr:row>
      <xdr:rowOff>121227</xdr:rowOff>
    </xdr:from>
    <xdr:to>
      <xdr:col>12</xdr:col>
      <xdr:colOff>249382</xdr:colOff>
      <xdr:row>3</xdr:row>
      <xdr:rowOff>28575</xdr:rowOff>
    </xdr:to>
    <xdr:grpSp>
      <xdr:nvGrpSpPr>
        <xdr:cNvPr id="3" name="Groupe 2"/>
        <xdr:cNvGrpSpPr/>
      </xdr:nvGrpSpPr>
      <xdr:grpSpPr>
        <a:xfrm>
          <a:off x="6684818" y="294409"/>
          <a:ext cx="457200" cy="409575"/>
          <a:chOff x="5286375" y="123825"/>
          <a:chExt cx="523875" cy="419100"/>
        </a:xfrm>
      </xdr:grpSpPr>
      <xdr:sp macro="" textlink="">
        <xdr:nvSpPr>
          <xdr:cNvPr id="4" name="Rectangle 3">
            <a:hlinkClick xmlns:r="http://schemas.openxmlformats.org/officeDocument/2006/relationships" r:id="rId2"/>
          </xdr:cNvPr>
          <xdr:cNvSpPr/>
        </xdr:nvSpPr>
        <xdr:spPr bwMode="auto">
          <a:xfrm>
            <a:off x="5286375" y="123825"/>
            <a:ext cx="523875" cy="419100"/>
          </a:xfrm>
          <a:prstGeom prst="rect">
            <a:avLst/>
          </a:prstGeom>
          <a:solidFill>
            <a:schemeClr val="bg2">
              <a:lumMod val="75000"/>
            </a:schemeClr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fr-FR" sz="1100"/>
          </a:p>
        </xdr:txBody>
      </xdr:sp>
      <xdr:sp macro="" textlink="">
        <xdr:nvSpPr>
          <xdr:cNvPr id="5" name="Flèche courbée vers le haut 4">
            <a:hlinkClick xmlns:r="http://schemas.openxmlformats.org/officeDocument/2006/relationships" r:id="rId3"/>
          </xdr:cNvPr>
          <xdr:cNvSpPr/>
        </xdr:nvSpPr>
        <xdr:spPr bwMode="auto">
          <a:xfrm rot="13362563">
            <a:off x="5378516" y="199984"/>
            <a:ext cx="360921" cy="205081"/>
          </a:xfrm>
          <a:prstGeom prst="curvedUpArrow">
            <a:avLst/>
          </a:prstGeom>
          <a:solidFill>
            <a:srgbClr val="FFFFFF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fr-FR" sz="1100"/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419100</xdr:colOff>
      <xdr:row>1</xdr:row>
      <xdr:rowOff>28575</xdr:rowOff>
    </xdr:from>
    <xdr:to>
      <xdr:col>11</xdr:col>
      <xdr:colOff>114300</xdr:colOff>
      <xdr:row>2</xdr:row>
      <xdr:rowOff>123825</xdr:rowOff>
    </xdr:to>
    <xdr:grpSp>
      <xdr:nvGrpSpPr>
        <xdr:cNvPr id="2" name="Groupe 1"/>
        <xdr:cNvGrpSpPr/>
      </xdr:nvGrpSpPr>
      <xdr:grpSpPr>
        <a:xfrm>
          <a:off x="6677025" y="190500"/>
          <a:ext cx="457200" cy="409575"/>
          <a:chOff x="5286375" y="123825"/>
          <a:chExt cx="523875" cy="419100"/>
        </a:xfrm>
      </xdr:grpSpPr>
      <xdr:sp macro="" textlink="">
        <xdr:nvSpPr>
          <xdr:cNvPr id="3" name="Rectangle 2">
            <a:hlinkClick xmlns:r="http://schemas.openxmlformats.org/officeDocument/2006/relationships" r:id="rId1"/>
          </xdr:cNvPr>
          <xdr:cNvSpPr/>
        </xdr:nvSpPr>
        <xdr:spPr bwMode="auto">
          <a:xfrm>
            <a:off x="5286375" y="123825"/>
            <a:ext cx="523875" cy="419100"/>
          </a:xfrm>
          <a:prstGeom prst="rect">
            <a:avLst/>
          </a:prstGeom>
          <a:solidFill>
            <a:schemeClr val="bg2">
              <a:lumMod val="75000"/>
            </a:schemeClr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fr-FR" sz="1100"/>
          </a:p>
        </xdr:txBody>
      </xdr:sp>
      <xdr:sp macro="" textlink="">
        <xdr:nvSpPr>
          <xdr:cNvPr id="4" name="Flèche courbée vers le haut 3">
            <a:hlinkClick xmlns:r="http://schemas.openxmlformats.org/officeDocument/2006/relationships" r:id="rId2"/>
          </xdr:cNvPr>
          <xdr:cNvSpPr/>
        </xdr:nvSpPr>
        <xdr:spPr bwMode="auto">
          <a:xfrm rot="13362563">
            <a:off x="5378516" y="199984"/>
            <a:ext cx="360921" cy="205081"/>
          </a:xfrm>
          <a:prstGeom prst="curvedUpArrow">
            <a:avLst/>
          </a:prstGeom>
          <a:solidFill>
            <a:srgbClr val="FFFFFF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fr-FR" sz="1100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1057276</xdr:colOff>
      <xdr:row>3</xdr:row>
      <xdr:rowOff>19050</xdr:rowOff>
    </xdr:from>
    <xdr:to>
      <xdr:col>3</xdr:col>
      <xdr:colOff>419101</xdr:colOff>
      <xdr:row>5</xdr:row>
      <xdr:rowOff>76200</xdr:rowOff>
    </xdr:to>
    <xdr:sp macro="" textlink="">
      <xdr:nvSpPr>
        <xdr:cNvPr id="2" name="ZoneTexte 1"/>
        <xdr:cNvSpPr txBox="1"/>
      </xdr:nvSpPr>
      <xdr:spPr>
        <a:xfrm>
          <a:off x="2019301" y="409575"/>
          <a:ext cx="914400" cy="38100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fr-FR" sz="1100">
              <a:latin typeface="Arial" pitchFamily="34" charset="0"/>
              <a:cs typeface="Arial" pitchFamily="34" charset="0"/>
            </a:rPr>
            <a:t>--/--/2011</a:t>
          </a:r>
        </a:p>
      </xdr:txBody>
    </xdr:sp>
    <xdr:clientData/>
  </xdr:twoCellAnchor>
  <xdr:twoCellAnchor>
    <xdr:from>
      <xdr:col>7</xdr:col>
      <xdr:colOff>28575</xdr:colOff>
      <xdr:row>3</xdr:row>
      <xdr:rowOff>0</xdr:rowOff>
    </xdr:from>
    <xdr:to>
      <xdr:col>7</xdr:col>
      <xdr:colOff>485775</xdr:colOff>
      <xdr:row>5</xdr:row>
      <xdr:rowOff>85725</xdr:rowOff>
    </xdr:to>
    <xdr:grpSp>
      <xdr:nvGrpSpPr>
        <xdr:cNvPr id="6" name="Groupe 5"/>
        <xdr:cNvGrpSpPr/>
      </xdr:nvGrpSpPr>
      <xdr:grpSpPr>
        <a:xfrm>
          <a:off x="6000750" y="552450"/>
          <a:ext cx="457200" cy="409575"/>
          <a:chOff x="5286375" y="123825"/>
          <a:chExt cx="523875" cy="419100"/>
        </a:xfrm>
      </xdr:grpSpPr>
      <xdr:sp macro="" textlink="">
        <xdr:nvSpPr>
          <xdr:cNvPr id="7" name="Rectangle 6">
            <a:hlinkClick xmlns:r="http://schemas.openxmlformats.org/officeDocument/2006/relationships" r:id="rId1"/>
          </xdr:cNvPr>
          <xdr:cNvSpPr/>
        </xdr:nvSpPr>
        <xdr:spPr bwMode="auto">
          <a:xfrm>
            <a:off x="5286375" y="123825"/>
            <a:ext cx="523875" cy="419100"/>
          </a:xfrm>
          <a:prstGeom prst="rect">
            <a:avLst/>
          </a:prstGeom>
          <a:solidFill>
            <a:schemeClr val="bg2">
              <a:lumMod val="75000"/>
            </a:schemeClr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fr-FR" sz="1100"/>
          </a:p>
        </xdr:txBody>
      </xdr:sp>
      <xdr:sp macro="" textlink="">
        <xdr:nvSpPr>
          <xdr:cNvPr id="8" name="Flèche courbée vers le haut 7">
            <a:hlinkClick xmlns:r="http://schemas.openxmlformats.org/officeDocument/2006/relationships" r:id="rId2"/>
          </xdr:cNvPr>
          <xdr:cNvSpPr/>
        </xdr:nvSpPr>
        <xdr:spPr bwMode="auto">
          <a:xfrm rot="13362563">
            <a:off x="5378516" y="199984"/>
            <a:ext cx="360921" cy="205081"/>
          </a:xfrm>
          <a:prstGeom prst="curvedUpArrow">
            <a:avLst/>
          </a:prstGeom>
          <a:solidFill>
            <a:srgbClr val="FFFFFF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fr-FR" sz="1100"/>
          </a:p>
        </xdr:txBody>
      </xdr:sp>
    </xdr:grpSp>
    <xdr:clientData/>
  </xdr:twoCellAnchor>
  <xdr:twoCellAnchor>
    <xdr:from>
      <xdr:col>1</xdr:col>
      <xdr:colOff>142875</xdr:colOff>
      <xdr:row>134</xdr:row>
      <xdr:rowOff>180975</xdr:rowOff>
    </xdr:from>
    <xdr:to>
      <xdr:col>7</xdr:col>
      <xdr:colOff>895350</xdr:colOff>
      <xdr:row>134</xdr:row>
      <xdr:rowOff>981075</xdr:rowOff>
    </xdr:to>
    <xdr:sp macro="" textlink="">
      <xdr:nvSpPr>
        <xdr:cNvPr id="17" name="ZoneTexte 16"/>
        <xdr:cNvSpPr txBox="1"/>
      </xdr:nvSpPr>
      <xdr:spPr>
        <a:xfrm>
          <a:off x="904875" y="6124575"/>
          <a:ext cx="5962650" cy="800100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fr-FR" sz="1100"/>
        </a:p>
      </xdr:txBody>
    </xdr:sp>
    <xdr:clientData/>
  </xdr:twoCellAnchor>
  <xdr:twoCellAnchor>
    <xdr:from>
      <xdr:col>1</xdr:col>
      <xdr:colOff>161925</xdr:colOff>
      <xdr:row>123</xdr:row>
      <xdr:rowOff>190500</xdr:rowOff>
    </xdr:from>
    <xdr:to>
      <xdr:col>7</xdr:col>
      <xdr:colOff>885825</xdr:colOff>
      <xdr:row>123</xdr:row>
      <xdr:rowOff>1028700</xdr:rowOff>
    </xdr:to>
    <xdr:sp macro="" textlink="">
      <xdr:nvSpPr>
        <xdr:cNvPr id="18" name="ZoneTexte 17"/>
        <xdr:cNvSpPr txBox="1"/>
      </xdr:nvSpPr>
      <xdr:spPr>
        <a:xfrm>
          <a:off x="923925" y="3724275"/>
          <a:ext cx="5934075" cy="838200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fr-F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130968</xdr:colOff>
      <xdr:row>5</xdr:row>
      <xdr:rowOff>2381</xdr:rowOff>
    </xdr:from>
    <xdr:to>
      <xdr:col>3</xdr:col>
      <xdr:colOff>1027906</xdr:colOff>
      <xdr:row>5</xdr:row>
      <xdr:rowOff>2986881</xdr:rowOff>
    </xdr:to>
    <xdr:sp macro="" textlink="">
      <xdr:nvSpPr>
        <xdr:cNvPr id="3" name="ZoneTexte 2"/>
        <xdr:cNvSpPr txBox="1"/>
      </xdr:nvSpPr>
      <xdr:spPr>
        <a:xfrm>
          <a:off x="130968" y="2355056"/>
          <a:ext cx="2230438" cy="2984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fr-FR" sz="1100"/>
        </a:p>
        <a:p>
          <a:endParaRPr lang="fr-FR" sz="1100"/>
        </a:p>
        <a:p>
          <a:endParaRPr lang="fr-FR" sz="1100"/>
        </a:p>
        <a:p>
          <a:endParaRPr lang="fr-FR" sz="1100"/>
        </a:p>
        <a:p>
          <a:endParaRPr lang="fr-FR" sz="1100"/>
        </a:p>
        <a:p>
          <a:endParaRPr lang="fr-FR" sz="1100"/>
        </a:p>
        <a:p>
          <a:r>
            <a:rPr lang="fr-FR" sz="1100" b="1">
              <a:solidFill>
                <a:schemeClr val="dk1"/>
              </a:solidFill>
              <a:latin typeface="+mn-lt"/>
              <a:ea typeface="+mn-ea"/>
              <a:cs typeface="+mn-cs"/>
            </a:rPr>
            <a:t>Compétence non évalué</a:t>
          </a:r>
          <a:endParaRPr lang="fr-FR" sz="1200"/>
        </a:p>
        <a:p>
          <a:endParaRPr lang="fr-FR" sz="1100" b="1" baseline="0"/>
        </a:p>
        <a:p>
          <a:endParaRPr lang="fr-FR" sz="1100" b="1" baseline="0"/>
        </a:p>
        <a:p>
          <a:endParaRPr lang="fr-FR" sz="1100" b="1" baseline="0"/>
        </a:p>
        <a:p>
          <a:endParaRPr lang="fr-FR" sz="1100" b="1" baseline="0"/>
        </a:p>
        <a:p>
          <a:endParaRPr lang="fr-FR" sz="1100" b="1" baseline="0"/>
        </a:p>
        <a:p>
          <a:endParaRPr lang="fr-FR" sz="1100" b="1" baseline="0"/>
        </a:p>
        <a:p>
          <a:r>
            <a:rPr lang="fr-F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Compétence acquise</a:t>
          </a:r>
          <a:endParaRPr lang="fr-FR" sz="1200"/>
        </a:p>
        <a:p>
          <a:endParaRPr lang="fr-FR" sz="1100" b="1" baseline="0"/>
        </a:p>
        <a:p>
          <a:endParaRPr lang="fr-FR" sz="1100" b="1" baseline="0"/>
        </a:p>
        <a:p>
          <a:endParaRPr lang="fr-FR" sz="1100" b="1" baseline="0"/>
        </a:p>
        <a:p>
          <a:endParaRPr lang="fr-FR" sz="1100"/>
        </a:p>
      </xdr:txBody>
    </xdr:sp>
    <xdr:clientData/>
  </xdr:twoCellAnchor>
  <xdr:twoCellAnchor>
    <xdr:from>
      <xdr:col>3</xdr:col>
      <xdr:colOff>460376</xdr:colOff>
      <xdr:row>5</xdr:row>
      <xdr:rowOff>910958</xdr:rowOff>
    </xdr:from>
    <xdr:to>
      <xdr:col>3</xdr:col>
      <xdr:colOff>936626</xdr:colOff>
      <xdr:row>5</xdr:row>
      <xdr:rowOff>1524791</xdr:rowOff>
    </xdr:to>
    <xdr:sp macro="" textlink="">
      <xdr:nvSpPr>
        <xdr:cNvPr id="4" name="Rectangle 3"/>
        <xdr:cNvSpPr/>
      </xdr:nvSpPr>
      <xdr:spPr>
        <a:xfrm>
          <a:off x="1793876" y="3263633"/>
          <a:ext cx="476250" cy="613833"/>
        </a:xfrm>
        <a:prstGeom prst="rect">
          <a:avLst/>
        </a:prstGeom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3</xdr:col>
      <xdr:colOff>464609</xdr:colOff>
      <xdr:row>5</xdr:row>
      <xdr:rowOff>2106876</xdr:rowOff>
    </xdr:from>
    <xdr:to>
      <xdr:col>3</xdr:col>
      <xdr:colOff>940859</xdr:colOff>
      <xdr:row>5</xdr:row>
      <xdr:rowOff>2720709</xdr:rowOff>
    </xdr:to>
    <xdr:sp macro="" textlink="">
      <xdr:nvSpPr>
        <xdr:cNvPr id="5" name="Rectangle 4"/>
        <xdr:cNvSpPr/>
      </xdr:nvSpPr>
      <xdr:spPr>
        <a:xfrm>
          <a:off x="1798109" y="4459551"/>
          <a:ext cx="476250" cy="613833"/>
        </a:xfrm>
        <a:prstGeom prst="rect">
          <a:avLst/>
        </a:prstGeom>
        <a:solidFill>
          <a:srgbClr val="00B050"/>
        </a:solidFill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4</xdr:col>
      <xdr:colOff>416719</xdr:colOff>
      <xdr:row>5</xdr:row>
      <xdr:rowOff>3176</xdr:rowOff>
    </xdr:from>
    <xdr:to>
      <xdr:col>4</xdr:col>
      <xdr:colOff>2647157</xdr:colOff>
      <xdr:row>5</xdr:row>
      <xdr:rowOff>2987676</xdr:rowOff>
    </xdr:to>
    <xdr:sp macro="" textlink="">
      <xdr:nvSpPr>
        <xdr:cNvPr id="7" name="ZoneTexte 6"/>
        <xdr:cNvSpPr txBox="1"/>
      </xdr:nvSpPr>
      <xdr:spPr>
        <a:xfrm>
          <a:off x="2912269" y="2355851"/>
          <a:ext cx="2230438" cy="2984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fr-FR" sz="1100"/>
        </a:p>
        <a:p>
          <a:endParaRPr lang="fr-FR" sz="1100"/>
        </a:p>
        <a:p>
          <a:endParaRPr lang="fr-FR" sz="1100"/>
        </a:p>
        <a:p>
          <a:endParaRPr lang="fr-FR" sz="1100"/>
        </a:p>
        <a:p>
          <a:endParaRPr lang="fr-FR" sz="1100"/>
        </a:p>
        <a:p>
          <a:r>
            <a:rPr lang="fr-FR" sz="1100" b="1">
              <a:solidFill>
                <a:schemeClr val="dk1"/>
              </a:solidFill>
              <a:latin typeface="+mn-lt"/>
              <a:ea typeface="+mn-ea"/>
              <a:cs typeface="+mn-cs"/>
            </a:rPr>
            <a:t>Compétence</a:t>
          </a:r>
        </a:p>
        <a:p>
          <a:r>
            <a:rPr lang="fr-FR" sz="1100" b="1">
              <a:solidFill>
                <a:schemeClr val="dk1"/>
              </a:solidFill>
              <a:latin typeface="+mn-lt"/>
              <a:ea typeface="+mn-ea"/>
              <a:cs typeface="+mn-cs"/>
            </a:rPr>
            <a:t>en cours d'acquisition</a:t>
          </a:r>
          <a:endParaRPr lang="fr-FR" sz="1200"/>
        </a:p>
        <a:p>
          <a:endParaRPr lang="fr-FR" sz="1100" b="1" baseline="0"/>
        </a:p>
        <a:p>
          <a:endParaRPr lang="fr-FR" sz="1100" b="1" baseline="0"/>
        </a:p>
        <a:p>
          <a:endParaRPr lang="fr-FR" sz="1100" b="1" baseline="0"/>
        </a:p>
        <a:p>
          <a:endParaRPr lang="fr-FR" sz="1100" b="1" baseline="0"/>
        </a:p>
        <a:p>
          <a:endParaRPr lang="fr-FR" sz="1100" b="1" baseline="0"/>
        </a:p>
        <a:p>
          <a:endParaRPr lang="fr-FR" sz="1100" b="1" baseline="0"/>
        </a:p>
        <a:p>
          <a:r>
            <a:rPr lang="fr-F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Compétence non acquise</a:t>
          </a:r>
          <a:endParaRPr lang="fr-FR" sz="1200"/>
        </a:p>
        <a:p>
          <a:endParaRPr lang="fr-FR" sz="1100"/>
        </a:p>
      </xdr:txBody>
    </xdr:sp>
    <xdr:clientData/>
  </xdr:twoCellAnchor>
  <xdr:twoCellAnchor>
    <xdr:from>
      <xdr:col>4</xdr:col>
      <xdr:colOff>2043907</xdr:colOff>
      <xdr:row>5</xdr:row>
      <xdr:rowOff>906990</xdr:rowOff>
    </xdr:from>
    <xdr:to>
      <xdr:col>4</xdr:col>
      <xdr:colOff>2520157</xdr:colOff>
      <xdr:row>5</xdr:row>
      <xdr:rowOff>1520823</xdr:rowOff>
    </xdr:to>
    <xdr:sp macro="" textlink="">
      <xdr:nvSpPr>
        <xdr:cNvPr id="8" name="Rectangle 7"/>
        <xdr:cNvSpPr/>
      </xdr:nvSpPr>
      <xdr:spPr>
        <a:xfrm>
          <a:off x="4539457" y="3259665"/>
          <a:ext cx="476250" cy="613833"/>
        </a:xfrm>
        <a:prstGeom prst="rect">
          <a:avLst/>
        </a:prstGeom>
        <a:solidFill>
          <a:srgbClr val="FFC000"/>
        </a:solidFill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4</xdr:col>
      <xdr:colOff>2036687</xdr:colOff>
      <xdr:row>5</xdr:row>
      <xdr:rowOff>2099844</xdr:rowOff>
    </xdr:from>
    <xdr:to>
      <xdr:col>4</xdr:col>
      <xdr:colOff>2512937</xdr:colOff>
      <xdr:row>5</xdr:row>
      <xdr:rowOff>2713677</xdr:rowOff>
    </xdr:to>
    <xdr:sp macro="" textlink="">
      <xdr:nvSpPr>
        <xdr:cNvPr id="9" name="Rectangle 8"/>
        <xdr:cNvSpPr/>
      </xdr:nvSpPr>
      <xdr:spPr>
        <a:xfrm>
          <a:off x="4532237" y="4452519"/>
          <a:ext cx="476250" cy="613833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3</xdr:col>
      <xdr:colOff>381000</xdr:colOff>
      <xdr:row>5</xdr:row>
      <xdr:rowOff>71438</xdr:rowOff>
    </xdr:from>
    <xdr:to>
      <xdr:col>4</xdr:col>
      <xdr:colOff>1444625</xdr:colOff>
      <xdr:row>5</xdr:row>
      <xdr:rowOff>583406</xdr:rowOff>
    </xdr:to>
    <xdr:sp macro="" textlink="">
      <xdr:nvSpPr>
        <xdr:cNvPr id="10" name="ZoneTexte 9"/>
        <xdr:cNvSpPr txBox="1"/>
      </xdr:nvSpPr>
      <xdr:spPr>
        <a:xfrm>
          <a:off x="1714500" y="2424113"/>
          <a:ext cx="2225675" cy="51196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fr-FR" sz="1200" b="1"/>
            <a:t>Travaux pratiques à évaluer</a:t>
          </a:r>
        </a:p>
        <a:p>
          <a:endParaRPr lang="fr-FR" sz="1100"/>
        </a:p>
        <a:p>
          <a:endParaRPr lang="fr-FR" sz="1100"/>
        </a:p>
        <a:p>
          <a:endParaRPr lang="fr-FR" sz="1100"/>
        </a:p>
        <a:p>
          <a:endParaRPr lang="fr-FR" sz="1100"/>
        </a:p>
        <a:p>
          <a:endParaRPr lang="fr-FR" sz="1100" b="1" baseline="0"/>
        </a:p>
        <a:p>
          <a:endParaRPr lang="fr-FR" sz="1100" b="1" baseline="0"/>
        </a:p>
        <a:p>
          <a:endParaRPr lang="fr-FR" sz="1100" b="1" baseline="0"/>
        </a:p>
        <a:p>
          <a:endParaRPr lang="fr-FR" sz="1100" b="1" baseline="0"/>
        </a:p>
        <a:p>
          <a:endParaRPr lang="fr-FR" sz="1100" b="1" baseline="0"/>
        </a:p>
        <a:p>
          <a:endParaRPr lang="fr-FR" sz="1100" b="1" baseline="0"/>
        </a:p>
        <a:p>
          <a:endParaRPr lang="fr-FR" sz="1100"/>
        </a:p>
      </xdr:txBody>
    </xdr:sp>
    <xdr:clientData/>
  </xdr:twoCellAnchor>
  <xdr:twoCellAnchor>
    <xdr:from>
      <xdr:col>1</xdr:col>
      <xdr:colOff>166688</xdr:colOff>
      <xdr:row>5</xdr:row>
      <xdr:rowOff>360779</xdr:rowOff>
    </xdr:from>
    <xdr:to>
      <xdr:col>4</xdr:col>
      <xdr:colOff>2309812</xdr:colOff>
      <xdr:row>5</xdr:row>
      <xdr:rowOff>547688</xdr:rowOff>
    </xdr:to>
    <xdr:sp macro="" textlink="">
      <xdr:nvSpPr>
        <xdr:cNvPr id="11" name="Flèche droite 10"/>
        <xdr:cNvSpPr/>
      </xdr:nvSpPr>
      <xdr:spPr>
        <a:xfrm>
          <a:off x="642938" y="2713454"/>
          <a:ext cx="4162424" cy="186909"/>
        </a:xfrm>
        <a:prstGeom prst="rightArrow">
          <a:avLst/>
        </a:prstGeom>
        <a:solidFill>
          <a:srgbClr val="FFC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4</xdr:col>
      <xdr:colOff>1881187</xdr:colOff>
      <xdr:row>2</xdr:row>
      <xdr:rowOff>116680</xdr:rowOff>
    </xdr:from>
    <xdr:to>
      <xdr:col>4</xdr:col>
      <xdr:colOff>2333625</xdr:colOff>
      <xdr:row>3</xdr:row>
      <xdr:rowOff>226219</xdr:rowOff>
    </xdr:to>
    <xdr:grpSp>
      <xdr:nvGrpSpPr>
        <xdr:cNvPr id="12" name="Groupe 11"/>
        <xdr:cNvGrpSpPr/>
      </xdr:nvGrpSpPr>
      <xdr:grpSpPr>
        <a:xfrm>
          <a:off x="4381500" y="700086"/>
          <a:ext cx="452438" cy="371477"/>
          <a:chOff x="5286375" y="123825"/>
          <a:chExt cx="523875" cy="419100"/>
        </a:xfrm>
      </xdr:grpSpPr>
      <xdr:sp macro="" textlink="">
        <xdr:nvSpPr>
          <xdr:cNvPr id="13" name="Rectangle 12">
            <a:hlinkClick xmlns:r="http://schemas.openxmlformats.org/officeDocument/2006/relationships" r:id="rId1"/>
          </xdr:cNvPr>
          <xdr:cNvSpPr/>
        </xdr:nvSpPr>
        <xdr:spPr bwMode="auto">
          <a:xfrm>
            <a:off x="5286375" y="123825"/>
            <a:ext cx="523875" cy="419100"/>
          </a:xfrm>
          <a:prstGeom prst="rect">
            <a:avLst/>
          </a:prstGeom>
          <a:solidFill>
            <a:schemeClr val="bg2">
              <a:lumMod val="75000"/>
            </a:schemeClr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fr-FR" sz="1100"/>
          </a:p>
        </xdr:txBody>
      </xdr:sp>
      <xdr:sp macro="" textlink="">
        <xdr:nvSpPr>
          <xdr:cNvPr id="14" name="Flèche courbée vers le haut 13">
            <a:hlinkClick xmlns:r="http://schemas.openxmlformats.org/officeDocument/2006/relationships" r:id="rId2"/>
          </xdr:cNvPr>
          <xdr:cNvSpPr/>
        </xdr:nvSpPr>
        <xdr:spPr bwMode="auto">
          <a:xfrm rot="13362563">
            <a:off x="5378516" y="199984"/>
            <a:ext cx="360921" cy="205081"/>
          </a:xfrm>
          <a:prstGeom prst="curvedUpArrow">
            <a:avLst/>
          </a:prstGeom>
          <a:solidFill>
            <a:srgbClr val="FFFFFF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fr-FR" sz="1100"/>
          </a:p>
        </xdr:txBody>
      </xdr:sp>
    </xdr:grpSp>
    <xdr:clientData/>
  </xdr:twoCellAnchor>
  <xdr:twoCellAnchor>
    <xdr:from>
      <xdr:col>3</xdr:col>
      <xdr:colOff>460376</xdr:colOff>
      <xdr:row>6</xdr:row>
      <xdr:rowOff>910958</xdr:rowOff>
    </xdr:from>
    <xdr:to>
      <xdr:col>3</xdr:col>
      <xdr:colOff>936626</xdr:colOff>
      <xdr:row>6</xdr:row>
      <xdr:rowOff>1524791</xdr:rowOff>
    </xdr:to>
    <xdr:sp macro="" textlink="">
      <xdr:nvSpPr>
        <xdr:cNvPr id="16" name="Rectangle 15"/>
        <xdr:cNvSpPr/>
      </xdr:nvSpPr>
      <xdr:spPr>
        <a:xfrm>
          <a:off x="1793876" y="2311133"/>
          <a:ext cx="476250" cy="613833"/>
        </a:xfrm>
        <a:prstGeom prst="rect">
          <a:avLst/>
        </a:prstGeom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3</xdr:col>
      <xdr:colOff>464609</xdr:colOff>
      <xdr:row>6</xdr:row>
      <xdr:rowOff>2106876</xdr:rowOff>
    </xdr:from>
    <xdr:to>
      <xdr:col>3</xdr:col>
      <xdr:colOff>940859</xdr:colOff>
      <xdr:row>6</xdr:row>
      <xdr:rowOff>2720709</xdr:rowOff>
    </xdr:to>
    <xdr:sp macro="" textlink="">
      <xdr:nvSpPr>
        <xdr:cNvPr id="17" name="Rectangle 16"/>
        <xdr:cNvSpPr/>
      </xdr:nvSpPr>
      <xdr:spPr>
        <a:xfrm>
          <a:off x="1798109" y="3507051"/>
          <a:ext cx="476250" cy="613833"/>
        </a:xfrm>
        <a:prstGeom prst="rect">
          <a:avLst/>
        </a:prstGeom>
        <a:solidFill>
          <a:srgbClr val="00B050"/>
        </a:solidFill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oneCellAnchor>
    <xdr:from>
      <xdr:col>0</xdr:col>
      <xdr:colOff>226376</xdr:colOff>
      <xdr:row>2</xdr:row>
      <xdr:rowOff>107373</xdr:rowOff>
    </xdr:from>
    <xdr:ext cx="1964376" cy="655949"/>
    <xdr:sp macro="" textlink="">
      <xdr:nvSpPr>
        <xdr:cNvPr id="18" name="Rectangle 17"/>
        <xdr:cNvSpPr>
          <a:spLocks/>
        </xdr:cNvSpPr>
      </xdr:nvSpPr>
      <xdr:spPr>
        <a:xfrm>
          <a:off x="226376" y="745548"/>
          <a:ext cx="1964376" cy="655949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>
          <a:noAutofit/>
        </a:bodyPr>
        <a:lstStyle/>
        <a:p>
          <a:pPr algn="ctr"/>
          <a:r>
            <a:rPr lang="fr-FR" sz="1200" b="1" cap="none" spc="0">
              <a:ln w="1905"/>
              <a:solidFill>
                <a:schemeClr val="tx1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Elève : </a:t>
          </a:r>
          <a:r>
            <a:rPr lang="fr-FR" sz="12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DUPONT</a:t>
          </a:r>
          <a:r>
            <a:rPr lang="fr-FR" sz="1200" b="1" cap="none" spc="0" baseline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 David</a:t>
          </a:r>
        </a:p>
        <a:p>
          <a:pPr algn="ctr"/>
          <a:r>
            <a:rPr lang="fr-FR" sz="1200" b="1" cap="none" spc="0" baseline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2TP</a:t>
          </a:r>
        </a:p>
        <a:p>
          <a:pPr algn="ctr"/>
          <a:r>
            <a:rPr lang="fr-FR" sz="1200" b="1" cap="none" spc="0" baseline="0">
              <a:ln w="1905"/>
              <a:solidFill>
                <a:schemeClr val="tx1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Année</a:t>
          </a:r>
          <a:r>
            <a:rPr lang="fr-FR" sz="1200" b="1" cap="none" spc="0" baseline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 2011 2012</a:t>
          </a:r>
          <a:endParaRPr lang="fr-FR" sz="12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twoCellAnchor>
    <xdr:from>
      <xdr:col>4</xdr:col>
      <xdr:colOff>2043907</xdr:colOff>
      <xdr:row>6</xdr:row>
      <xdr:rowOff>906990</xdr:rowOff>
    </xdr:from>
    <xdr:to>
      <xdr:col>4</xdr:col>
      <xdr:colOff>2520157</xdr:colOff>
      <xdr:row>6</xdr:row>
      <xdr:rowOff>1520823</xdr:rowOff>
    </xdr:to>
    <xdr:sp macro="" textlink="">
      <xdr:nvSpPr>
        <xdr:cNvPr id="20" name="Rectangle 19"/>
        <xdr:cNvSpPr/>
      </xdr:nvSpPr>
      <xdr:spPr>
        <a:xfrm>
          <a:off x="4539457" y="2307165"/>
          <a:ext cx="476250" cy="613833"/>
        </a:xfrm>
        <a:prstGeom prst="rect">
          <a:avLst/>
        </a:prstGeom>
        <a:solidFill>
          <a:srgbClr val="FFC000"/>
        </a:solidFill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4</xdr:col>
      <xdr:colOff>2036687</xdr:colOff>
      <xdr:row>6</xdr:row>
      <xdr:rowOff>2099844</xdr:rowOff>
    </xdr:from>
    <xdr:to>
      <xdr:col>4</xdr:col>
      <xdr:colOff>2512937</xdr:colOff>
      <xdr:row>6</xdr:row>
      <xdr:rowOff>2713677</xdr:rowOff>
    </xdr:to>
    <xdr:sp macro="" textlink="">
      <xdr:nvSpPr>
        <xdr:cNvPr id="21" name="Rectangle 20"/>
        <xdr:cNvSpPr/>
      </xdr:nvSpPr>
      <xdr:spPr>
        <a:xfrm>
          <a:off x="4532237" y="3500019"/>
          <a:ext cx="476250" cy="613833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3</xdr:col>
      <xdr:colOff>381000</xdr:colOff>
      <xdr:row>6</xdr:row>
      <xdr:rowOff>71438</xdr:rowOff>
    </xdr:from>
    <xdr:to>
      <xdr:col>4</xdr:col>
      <xdr:colOff>1444625</xdr:colOff>
      <xdr:row>6</xdr:row>
      <xdr:rowOff>583406</xdr:rowOff>
    </xdr:to>
    <xdr:sp macro="" textlink="">
      <xdr:nvSpPr>
        <xdr:cNvPr id="22" name="ZoneTexte 21"/>
        <xdr:cNvSpPr txBox="1"/>
      </xdr:nvSpPr>
      <xdr:spPr>
        <a:xfrm>
          <a:off x="1714500" y="1471613"/>
          <a:ext cx="2225675" cy="51196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fr-FR" sz="1200" b="1"/>
            <a:t>Travaux pratiques à évaluer</a:t>
          </a:r>
        </a:p>
        <a:p>
          <a:endParaRPr lang="fr-FR" sz="1100"/>
        </a:p>
        <a:p>
          <a:endParaRPr lang="fr-FR" sz="1100"/>
        </a:p>
        <a:p>
          <a:endParaRPr lang="fr-FR" sz="1100"/>
        </a:p>
        <a:p>
          <a:endParaRPr lang="fr-FR" sz="1100"/>
        </a:p>
        <a:p>
          <a:endParaRPr lang="fr-FR" sz="1100" b="1" baseline="0"/>
        </a:p>
        <a:p>
          <a:endParaRPr lang="fr-FR" sz="1100" b="1" baseline="0"/>
        </a:p>
        <a:p>
          <a:endParaRPr lang="fr-FR" sz="1100" b="1" baseline="0"/>
        </a:p>
        <a:p>
          <a:endParaRPr lang="fr-FR" sz="1100" b="1" baseline="0"/>
        </a:p>
        <a:p>
          <a:endParaRPr lang="fr-FR" sz="1100" b="1" baseline="0"/>
        </a:p>
        <a:p>
          <a:endParaRPr lang="fr-FR" sz="1100" b="1" baseline="0"/>
        </a:p>
        <a:p>
          <a:endParaRPr lang="fr-FR" sz="1100"/>
        </a:p>
      </xdr:txBody>
    </xdr:sp>
    <xdr:clientData/>
  </xdr:twoCellAnchor>
  <xdr:twoCellAnchor>
    <xdr:from>
      <xdr:col>1</xdr:col>
      <xdr:colOff>166688</xdr:colOff>
      <xdr:row>6</xdr:row>
      <xdr:rowOff>360779</xdr:rowOff>
    </xdr:from>
    <xdr:to>
      <xdr:col>4</xdr:col>
      <xdr:colOff>2309812</xdr:colOff>
      <xdr:row>6</xdr:row>
      <xdr:rowOff>547688</xdr:rowOff>
    </xdr:to>
    <xdr:sp macro="" textlink="">
      <xdr:nvSpPr>
        <xdr:cNvPr id="23" name="Flèche droite 22"/>
        <xdr:cNvSpPr/>
      </xdr:nvSpPr>
      <xdr:spPr>
        <a:xfrm>
          <a:off x="642938" y="1760954"/>
          <a:ext cx="4162424" cy="186909"/>
        </a:xfrm>
        <a:prstGeom prst="rightArrow">
          <a:avLst/>
        </a:prstGeom>
        <a:solidFill>
          <a:srgbClr val="FFC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216476</xdr:colOff>
      <xdr:row>0</xdr:row>
      <xdr:rowOff>153265</xdr:rowOff>
    </xdr:from>
    <xdr:to>
      <xdr:col>1</xdr:col>
      <xdr:colOff>849802</xdr:colOff>
      <xdr:row>1</xdr:row>
      <xdr:rowOff>400049</xdr:rowOff>
    </xdr:to>
    <xdr:pic>
      <xdr:nvPicPr>
        <xdr:cNvPr id="2" name="Imag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6" y="153265"/>
          <a:ext cx="2166851" cy="637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216476</xdr:colOff>
      <xdr:row>0</xdr:row>
      <xdr:rowOff>153265</xdr:rowOff>
    </xdr:from>
    <xdr:to>
      <xdr:col>1</xdr:col>
      <xdr:colOff>849802</xdr:colOff>
      <xdr:row>1</xdr:row>
      <xdr:rowOff>400049</xdr:rowOff>
    </xdr:to>
    <xdr:pic>
      <xdr:nvPicPr>
        <xdr:cNvPr id="3" name="Imag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6" y="153265"/>
          <a:ext cx="2166851" cy="637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200025</xdr:colOff>
      <xdr:row>2</xdr:row>
      <xdr:rowOff>57150</xdr:rowOff>
    </xdr:from>
    <xdr:to>
      <xdr:col>11</xdr:col>
      <xdr:colOff>657225</xdr:colOff>
      <xdr:row>3</xdr:row>
      <xdr:rowOff>190500</xdr:rowOff>
    </xdr:to>
    <xdr:grpSp>
      <xdr:nvGrpSpPr>
        <xdr:cNvPr id="4" name="Groupe 3"/>
        <xdr:cNvGrpSpPr/>
      </xdr:nvGrpSpPr>
      <xdr:grpSpPr>
        <a:xfrm>
          <a:off x="9553575" y="923925"/>
          <a:ext cx="457200" cy="409575"/>
          <a:chOff x="5286375" y="123825"/>
          <a:chExt cx="523875" cy="419100"/>
        </a:xfrm>
      </xdr:grpSpPr>
      <xdr:sp macro="" textlink="">
        <xdr:nvSpPr>
          <xdr:cNvPr id="5" name="Rectangle 4">
            <a:hlinkClick xmlns:r="http://schemas.openxmlformats.org/officeDocument/2006/relationships" r:id="rId2"/>
          </xdr:cNvPr>
          <xdr:cNvSpPr/>
        </xdr:nvSpPr>
        <xdr:spPr bwMode="auto">
          <a:xfrm>
            <a:off x="5286375" y="123825"/>
            <a:ext cx="523875" cy="419100"/>
          </a:xfrm>
          <a:prstGeom prst="rect">
            <a:avLst/>
          </a:prstGeom>
          <a:solidFill>
            <a:schemeClr val="bg2">
              <a:lumMod val="75000"/>
            </a:schemeClr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fr-FR" sz="1100"/>
          </a:p>
        </xdr:txBody>
      </xdr:sp>
      <xdr:sp macro="" textlink="">
        <xdr:nvSpPr>
          <xdr:cNvPr id="6" name="Flèche courbée vers le haut 5">
            <a:hlinkClick xmlns:r="http://schemas.openxmlformats.org/officeDocument/2006/relationships" r:id="rId3"/>
          </xdr:cNvPr>
          <xdr:cNvSpPr/>
        </xdr:nvSpPr>
        <xdr:spPr bwMode="auto">
          <a:xfrm rot="13362563">
            <a:off x="5378516" y="199984"/>
            <a:ext cx="360921" cy="205081"/>
          </a:xfrm>
          <a:prstGeom prst="curvedUpArrow">
            <a:avLst/>
          </a:prstGeom>
          <a:solidFill>
            <a:srgbClr val="FFFFFF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fr-FR" sz="1100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130968</xdr:colOff>
      <xdr:row>5</xdr:row>
      <xdr:rowOff>2381</xdr:rowOff>
    </xdr:from>
    <xdr:to>
      <xdr:col>3</xdr:col>
      <xdr:colOff>1027906</xdr:colOff>
      <xdr:row>5</xdr:row>
      <xdr:rowOff>2986881</xdr:rowOff>
    </xdr:to>
    <xdr:sp macro="" textlink="">
      <xdr:nvSpPr>
        <xdr:cNvPr id="3" name="ZoneTexte 2"/>
        <xdr:cNvSpPr txBox="1"/>
      </xdr:nvSpPr>
      <xdr:spPr>
        <a:xfrm>
          <a:off x="130968" y="2355056"/>
          <a:ext cx="2230438" cy="2984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fr-FR" sz="1100"/>
        </a:p>
        <a:p>
          <a:endParaRPr lang="fr-FR" sz="1100"/>
        </a:p>
        <a:p>
          <a:endParaRPr lang="fr-FR" sz="1100"/>
        </a:p>
        <a:p>
          <a:endParaRPr lang="fr-FR" sz="1100"/>
        </a:p>
        <a:p>
          <a:endParaRPr lang="fr-FR" sz="1100"/>
        </a:p>
        <a:p>
          <a:endParaRPr lang="fr-FR" sz="1100"/>
        </a:p>
        <a:p>
          <a:r>
            <a:rPr lang="fr-FR" sz="1100" b="1">
              <a:solidFill>
                <a:schemeClr val="dk1"/>
              </a:solidFill>
              <a:latin typeface="+mn-lt"/>
              <a:ea typeface="+mn-ea"/>
              <a:cs typeface="+mn-cs"/>
            </a:rPr>
            <a:t>Compétence non évalué</a:t>
          </a:r>
          <a:endParaRPr lang="fr-FR" sz="1200"/>
        </a:p>
        <a:p>
          <a:endParaRPr lang="fr-FR" sz="1100" b="1" baseline="0"/>
        </a:p>
        <a:p>
          <a:endParaRPr lang="fr-FR" sz="1100" b="1" baseline="0"/>
        </a:p>
        <a:p>
          <a:endParaRPr lang="fr-FR" sz="1100" b="1" baseline="0"/>
        </a:p>
        <a:p>
          <a:endParaRPr lang="fr-FR" sz="1100" b="1" baseline="0"/>
        </a:p>
        <a:p>
          <a:endParaRPr lang="fr-FR" sz="1100" b="1" baseline="0"/>
        </a:p>
        <a:p>
          <a:endParaRPr lang="fr-FR" sz="1100" b="1" baseline="0"/>
        </a:p>
        <a:p>
          <a:r>
            <a:rPr lang="fr-F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Compétence acquise</a:t>
          </a:r>
          <a:endParaRPr lang="fr-FR" sz="1200"/>
        </a:p>
        <a:p>
          <a:endParaRPr lang="fr-FR" sz="1100" b="1" baseline="0"/>
        </a:p>
        <a:p>
          <a:endParaRPr lang="fr-FR" sz="1100" b="1" baseline="0"/>
        </a:p>
        <a:p>
          <a:endParaRPr lang="fr-FR" sz="1100" b="1" baseline="0"/>
        </a:p>
        <a:p>
          <a:endParaRPr lang="fr-FR" sz="1100"/>
        </a:p>
      </xdr:txBody>
    </xdr:sp>
    <xdr:clientData/>
  </xdr:twoCellAnchor>
  <xdr:twoCellAnchor>
    <xdr:from>
      <xdr:col>3</xdr:col>
      <xdr:colOff>460376</xdr:colOff>
      <xdr:row>5</xdr:row>
      <xdr:rowOff>910958</xdr:rowOff>
    </xdr:from>
    <xdr:to>
      <xdr:col>3</xdr:col>
      <xdr:colOff>936626</xdr:colOff>
      <xdr:row>5</xdr:row>
      <xdr:rowOff>1524791</xdr:rowOff>
    </xdr:to>
    <xdr:sp macro="" textlink="">
      <xdr:nvSpPr>
        <xdr:cNvPr id="4" name="Rectangle 3"/>
        <xdr:cNvSpPr/>
      </xdr:nvSpPr>
      <xdr:spPr>
        <a:xfrm>
          <a:off x="1793876" y="3263633"/>
          <a:ext cx="476250" cy="613833"/>
        </a:xfrm>
        <a:prstGeom prst="rect">
          <a:avLst/>
        </a:prstGeom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3</xdr:col>
      <xdr:colOff>464609</xdr:colOff>
      <xdr:row>5</xdr:row>
      <xdr:rowOff>2106876</xdr:rowOff>
    </xdr:from>
    <xdr:to>
      <xdr:col>3</xdr:col>
      <xdr:colOff>940859</xdr:colOff>
      <xdr:row>5</xdr:row>
      <xdr:rowOff>2720709</xdr:rowOff>
    </xdr:to>
    <xdr:sp macro="" textlink="">
      <xdr:nvSpPr>
        <xdr:cNvPr id="5" name="Rectangle 4"/>
        <xdr:cNvSpPr/>
      </xdr:nvSpPr>
      <xdr:spPr>
        <a:xfrm>
          <a:off x="1798109" y="4459551"/>
          <a:ext cx="476250" cy="613833"/>
        </a:xfrm>
        <a:prstGeom prst="rect">
          <a:avLst/>
        </a:prstGeom>
        <a:solidFill>
          <a:srgbClr val="00B050"/>
        </a:solidFill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4</xdr:col>
      <xdr:colOff>416719</xdr:colOff>
      <xdr:row>5</xdr:row>
      <xdr:rowOff>3176</xdr:rowOff>
    </xdr:from>
    <xdr:to>
      <xdr:col>4</xdr:col>
      <xdr:colOff>2647157</xdr:colOff>
      <xdr:row>5</xdr:row>
      <xdr:rowOff>2987676</xdr:rowOff>
    </xdr:to>
    <xdr:sp macro="" textlink="">
      <xdr:nvSpPr>
        <xdr:cNvPr id="7" name="ZoneTexte 6"/>
        <xdr:cNvSpPr txBox="1"/>
      </xdr:nvSpPr>
      <xdr:spPr>
        <a:xfrm>
          <a:off x="2912269" y="2355851"/>
          <a:ext cx="2230438" cy="2984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fr-FR" sz="1100"/>
        </a:p>
        <a:p>
          <a:endParaRPr lang="fr-FR" sz="1100"/>
        </a:p>
        <a:p>
          <a:endParaRPr lang="fr-FR" sz="1100"/>
        </a:p>
        <a:p>
          <a:endParaRPr lang="fr-FR" sz="1100"/>
        </a:p>
        <a:p>
          <a:endParaRPr lang="fr-FR" sz="1100"/>
        </a:p>
        <a:p>
          <a:r>
            <a:rPr lang="fr-FR" sz="1100" b="1">
              <a:solidFill>
                <a:schemeClr val="dk1"/>
              </a:solidFill>
              <a:latin typeface="+mn-lt"/>
              <a:ea typeface="+mn-ea"/>
              <a:cs typeface="+mn-cs"/>
            </a:rPr>
            <a:t>Compétence</a:t>
          </a:r>
        </a:p>
        <a:p>
          <a:r>
            <a:rPr lang="fr-FR" sz="1100" b="1">
              <a:solidFill>
                <a:schemeClr val="dk1"/>
              </a:solidFill>
              <a:latin typeface="+mn-lt"/>
              <a:ea typeface="+mn-ea"/>
              <a:cs typeface="+mn-cs"/>
            </a:rPr>
            <a:t>en cours d'acquisition</a:t>
          </a:r>
          <a:endParaRPr lang="fr-FR" sz="1200"/>
        </a:p>
        <a:p>
          <a:endParaRPr lang="fr-FR" sz="1100" b="1" baseline="0"/>
        </a:p>
        <a:p>
          <a:endParaRPr lang="fr-FR" sz="1100" b="1" baseline="0"/>
        </a:p>
        <a:p>
          <a:endParaRPr lang="fr-FR" sz="1100" b="1" baseline="0"/>
        </a:p>
        <a:p>
          <a:endParaRPr lang="fr-FR" sz="1100" b="1" baseline="0"/>
        </a:p>
        <a:p>
          <a:endParaRPr lang="fr-FR" sz="1100" b="1" baseline="0"/>
        </a:p>
        <a:p>
          <a:endParaRPr lang="fr-FR" sz="1100" b="1" baseline="0"/>
        </a:p>
        <a:p>
          <a:r>
            <a:rPr lang="fr-F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Compétence non acquise</a:t>
          </a:r>
          <a:endParaRPr lang="fr-FR" sz="1200"/>
        </a:p>
        <a:p>
          <a:endParaRPr lang="fr-FR" sz="1100"/>
        </a:p>
      </xdr:txBody>
    </xdr:sp>
    <xdr:clientData/>
  </xdr:twoCellAnchor>
  <xdr:twoCellAnchor>
    <xdr:from>
      <xdr:col>4</xdr:col>
      <xdr:colOff>2043907</xdr:colOff>
      <xdr:row>5</xdr:row>
      <xdr:rowOff>906990</xdr:rowOff>
    </xdr:from>
    <xdr:to>
      <xdr:col>4</xdr:col>
      <xdr:colOff>2520157</xdr:colOff>
      <xdr:row>5</xdr:row>
      <xdr:rowOff>1520823</xdr:rowOff>
    </xdr:to>
    <xdr:sp macro="" textlink="">
      <xdr:nvSpPr>
        <xdr:cNvPr id="8" name="Rectangle 7"/>
        <xdr:cNvSpPr/>
      </xdr:nvSpPr>
      <xdr:spPr>
        <a:xfrm>
          <a:off x="4539457" y="3259665"/>
          <a:ext cx="476250" cy="613833"/>
        </a:xfrm>
        <a:prstGeom prst="rect">
          <a:avLst/>
        </a:prstGeom>
        <a:solidFill>
          <a:srgbClr val="FFC000"/>
        </a:solidFill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4</xdr:col>
      <xdr:colOff>2036687</xdr:colOff>
      <xdr:row>5</xdr:row>
      <xdr:rowOff>2099844</xdr:rowOff>
    </xdr:from>
    <xdr:to>
      <xdr:col>4</xdr:col>
      <xdr:colOff>2512937</xdr:colOff>
      <xdr:row>5</xdr:row>
      <xdr:rowOff>2713677</xdr:rowOff>
    </xdr:to>
    <xdr:sp macro="" textlink="">
      <xdr:nvSpPr>
        <xdr:cNvPr id="9" name="Rectangle 8"/>
        <xdr:cNvSpPr/>
      </xdr:nvSpPr>
      <xdr:spPr>
        <a:xfrm>
          <a:off x="4532237" y="4452519"/>
          <a:ext cx="476250" cy="613833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3</xdr:col>
      <xdr:colOff>381000</xdr:colOff>
      <xdr:row>5</xdr:row>
      <xdr:rowOff>71438</xdr:rowOff>
    </xdr:from>
    <xdr:to>
      <xdr:col>4</xdr:col>
      <xdr:colOff>1444625</xdr:colOff>
      <xdr:row>5</xdr:row>
      <xdr:rowOff>583406</xdr:rowOff>
    </xdr:to>
    <xdr:sp macro="" textlink="">
      <xdr:nvSpPr>
        <xdr:cNvPr id="10" name="ZoneTexte 9"/>
        <xdr:cNvSpPr txBox="1"/>
      </xdr:nvSpPr>
      <xdr:spPr>
        <a:xfrm>
          <a:off x="1714500" y="2424113"/>
          <a:ext cx="2225675" cy="51196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fr-FR" sz="1200" b="1"/>
            <a:t>Travaux pratiques à évaluer</a:t>
          </a:r>
        </a:p>
        <a:p>
          <a:endParaRPr lang="fr-FR" sz="1100"/>
        </a:p>
        <a:p>
          <a:endParaRPr lang="fr-FR" sz="1100"/>
        </a:p>
        <a:p>
          <a:endParaRPr lang="fr-FR" sz="1100"/>
        </a:p>
        <a:p>
          <a:endParaRPr lang="fr-FR" sz="1100"/>
        </a:p>
        <a:p>
          <a:endParaRPr lang="fr-FR" sz="1100" b="1" baseline="0"/>
        </a:p>
        <a:p>
          <a:endParaRPr lang="fr-FR" sz="1100" b="1" baseline="0"/>
        </a:p>
        <a:p>
          <a:endParaRPr lang="fr-FR" sz="1100" b="1" baseline="0"/>
        </a:p>
        <a:p>
          <a:endParaRPr lang="fr-FR" sz="1100" b="1" baseline="0"/>
        </a:p>
        <a:p>
          <a:endParaRPr lang="fr-FR" sz="1100" b="1" baseline="0"/>
        </a:p>
        <a:p>
          <a:endParaRPr lang="fr-FR" sz="1100" b="1" baseline="0"/>
        </a:p>
        <a:p>
          <a:endParaRPr lang="fr-FR" sz="1100"/>
        </a:p>
      </xdr:txBody>
    </xdr:sp>
    <xdr:clientData/>
  </xdr:twoCellAnchor>
  <xdr:twoCellAnchor>
    <xdr:from>
      <xdr:col>1</xdr:col>
      <xdr:colOff>166688</xdr:colOff>
      <xdr:row>5</xdr:row>
      <xdr:rowOff>360779</xdr:rowOff>
    </xdr:from>
    <xdr:to>
      <xdr:col>4</xdr:col>
      <xdr:colOff>2309812</xdr:colOff>
      <xdr:row>5</xdr:row>
      <xdr:rowOff>547688</xdr:rowOff>
    </xdr:to>
    <xdr:sp macro="" textlink="">
      <xdr:nvSpPr>
        <xdr:cNvPr id="11" name="Flèche droite 10"/>
        <xdr:cNvSpPr/>
      </xdr:nvSpPr>
      <xdr:spPr>
        <a:xfrm>
          <a:off x="642938" y="2713454"/>
          <a:ext cx="4162424" cy="186909"/>
        </a:xfrm>
        <a:prstGeom prst="rightArrow">
          <a:avLst/>
        </a:prstGeom>
        <a:solidFill>
          <a:srgbClr val="FFC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4</xdr:col>
      <xdr:colOff>2119312</xdr:colOff>
      <xdr:row>2</xdr:row>
      <xdr:rowOff>16668</xdr:rowOff>
    </xdr:from>
    <xdr:to>
      <xdr:col>4</xdr:col>
      <xdr:colOff>2576512</xdr:colOff>
      <xdr:row>3</xdr:row>
      <xdr:rowOff>59531</xdr:rowOff>
    </xdr:to>
    <xdr:grpSp>
      <xdr:nvGrpSpPr>
        <xdr:cNvPr id="12" name="Groupe 11"/>
        <xdr:cNvGrpSpPr/>
      </xdr:nvGrpSpPr>
      <xdr:grpSpPr>
        <a:xfrm>
          <a:off x="4616979" y="630501"/>
          <a:ext cx="457200" cy="318030"/>
          <a:chOff x="5286375" y="123825"/>
          <a:chExt cx="523875" cy="419100"/>
        </a:xfrm>
      </xdr:grpSpPr>
      <xdr:sp macro="" textlink="">
        <xdr:nvSpPr>
          <xdr:cNvPr id="13" name="Rectangle 12">
            <a:hlinkClick xmlns:r="http://schemas.openxmlformats.org/officeDocument/2006/relationships" r:id="rId1"/>
          </xdr:cNvPr>
          <xdr:cNvSpPr/>
        </xdr:nvSpPr>
        <xdr:spPr bwMode="auto">
          <a:xfrm>
            <a:off x="5286375" y="123825"/>
            <a:ext cx="523875" cy="419100"/>
          </a:xfrm>
          <a:prstGeom prst="rect">
            <a:avLst/>
          </a:prstGeom>
          <a:solidFill>
            <a:schemeClr val="bg2">
              <a:lumMod val="75000"/>
            </a:schemeClr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fr-FR" sz="1100"/>
          </a:p>
        </xdr:txBody>
      </xdr:sp>
      <xdr:sp macro="" textlink="">
        <xdr:nvSpPr>
          <xdr:cNvPr id="14" name="Flèche courbée vers le haut 13">
            <a:hlinkClick xmlns:r="http://schemas.openxmlformats.org/officeDocument/2006/relationships" r:id="rId2"/>
          </xdr:cNvPr>
          <xdr:cNvSpPr/>
        </xdr:nvSpPr>
        <xdr:spPr bwMode="auto">
          <a:xfrm rot="13362563">
            <a:off x="5378516" y="199984"/>
            <a:ext cx="360921" cy="205081"/>
          </a:xfrm>
          <a:prstGeom prst="curvedUpArrow">
            <a:avLst/>
          </a:prstGeom>
          <a:solidFill>
            <a:srgbClr val="FFFFFF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fr-FR" sz="1100"/>
          </a:p>
        </xdr:txBody>
      </xdr:sp>
    </xdr:grpSp>
    <xdr:clientData/>
  </xdr:twoCellAnchor>
  <xdr:twoCellAnchor>
    <xdr:from>
      <xdr:col>3</xdr:col>
      <xdr:colOff>460376</xdr:colOff>
      <xdr:row>6</xdr:row>
      <xdr:rowOff>910958</xdr:rowOff>
    </xdr:from>
    <xdr:to>
      <xdr:col>3</xdr:col>
      <xdr:colOff>936626</xdr:colOff>
      <xdr:row>6</xdr:row>
      <xdr:rowOff>1524791</xdr:rowOff>
    </xdr:to>
    <xdr:sp macro="" textlink="">
      <xdr:nvSpPr>
        <xdr:cNvPr id="16" name="Rectangle 15"/>
        <xdr:cNvSpPr/>
      </xdr:nvSpPr>
      <xdr:spPr>
        <a:xfrm>
          <a:off x="1793876" y="2387333"/>
          <a:ext cx="476250" cy="613833"/>
        </a:xfrm>
        <a:prstGeom prst="rect">
          <a:avLst/>
        </a:prstGeom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3</xdr:col>
      <xdr:colOff>464609</xdr:colOff>
      <xdr:row>6</xdr:row>
      <xdr:rowOff>2106876</xdr:rowOff>
    </xdr:from>
    <xdr:to>
      <xdr:col>3</xdr:col>
      <xdr:colOff>940859</xdr:colOff>
      <xdr:row>6</xdr:row>
      <xdr:rowOff>2720709</xdr:rowOff>
    </xdr:to>
    <xdr:sp macro="" textlink="">
      <xdr:nvSpPr>
        <xdr:cNvPr id="17" name="Rectangle 16"/>
        <xdr:cNvSpPr/>
      </xdr:nvSpPr>
      <xdr:spPr>
        <a:xfrm>
          <a:off x="1798109" y="3583251"/>
          <a:ext cx="476250" cy="613833"/>
        </a:xfrm>
        <a:prstGeom prst="rect">
          <a:avLst/>
        </a:prstGeom>
        <a:solidFill>
          <a:srgbClr val="00B050"/>
        </a:solidFill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oneCellAnchor>
    <xdr:from>
      <xdr:col>0</xdr:col>
      <xdr:colOff>343580</xdr:colOff>
      <xdr:row>2</xdr:row>
      <xdr:rowOff>245609</xdr:rowOff>
    </xdr:from>
    <xdr:ext cx="1442358" cy="655949"/>
    <xdr:sp macro="" textlink="">
      <xdr:nvSpPr>
        <xdr:cNvPr id="18" name="Rectangle 17"/>
        <xdr:cNvSpPr>
          <a:spLocks/>
        </xdr:cNvSpPr>
      </xdr:nvSpPr>
      <xdr:spPr>
        <a:xfrm>
          <a:off x="343580" y="1043328"/>
          <a:ext cx="1442358" cy="655949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>
          <a:noAutofit/>
        </a:bodyPr>
        <a:lstStyle/>
        <a:p>
          <a:pPr algn="ctr"/>
          <a:r>
            <a:rPr lang="fr-FR" sz="1200" b="1" cap="none" spc="0">
              <a:ln w="1905"/>
              <a:solidFill>
                <a:schemeClr val="tx1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Elève : </a:t>
          </a:r>
          <a:r>
            <a:rPr lang="fr-FR" sz="12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DUPONT</a:t>
          </a:r>
          <a:r>
            <a:rPr lang="fr-FR" sz="1200" b="1" cap="none" spc="0" baseline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 David</a:t>
          </a:r>
        </a:p>
        <a:p>
          <a:pPr algn="ctr"/>
          <a:r>
            <a:rPr lang="fr-FR" sz="1200" b="1" cap="none" spc="0" baseline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1TP</a:t>
          </a:r>
        </a:p>
        <a:p>
          <a:pPr algn="ctr"/>
          <a:r>
            <a:rPr lang="fr-FR" sz="1200" b="1" cap="none" spc="0" baseline="0">
              <a:ln w="1905"/>
              <a:solidFill>
                <a:schemeClr val="tx1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Année</a:t>
          </a:r>
          <a:r>
            <a:rPr lang="fr-FR" sz="1200" b="1" cap="none" spc="0" baseline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 2011 2012</a:t>
          </a:r>
          <a:endParaRPr lang="fr-FR" sz="12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twoCellAnchor>
    <xdr:from>
      <xdr:col>4</xdr:col>
      <xdr:colOff>2043907</xdr:colOff>
      <xdr:row>6</xdr:row>
      <xdr:rowOff>906990</xdr:rowOff>
    </xdr:from>
    <xdr:to>
      <xdr:col>4</xdr:col>
      <xdr:colOff>2520157</xdr:colOff>
      <xdr:row>6</xdr:row>
      <xdr:rowOff>1520823</xdr:rowOff>
    </xdr:to>
    <xdr:sp macro="" textlink="">
      <xdr:nvSpPr>
        <xdr:cNvPr id="20" name="Rectangle 19"/>
        <xdr:cNvSpPr/>
      </xdr:nvSpPr>
      <xdr:spPr>
        <a:xfrm>
          <a:off x="4539457" y="2383365"/>
          <a:ext cx="476250" cy="613833"/>
        </a:xfrm>
        <a:prstGeom prst="rect">
          <a:avLst/>
        </a:prstGeom>
        <a:solidFill>
          <a:srgbClr val="FFC000"/>
        </a:solidFill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4</xdr:col>
      <xdr:colOff>2036687</xdr:colOff>
      <xdr:row>6</xdr:row>
      <xdr:rowOff>2099844</xdr:rowOff>
    </xdr:from>
    <xdr:to>
      <xdr:col>4</xdr:col>
      <xdr:colOff>2512937</xdr:colOff>
      <xdr:row>6</xdr:row>
      <xdr:rowOff>2713677</xdr:rowOff>
    </xdr:to>
    <xdr:sp macro="" textlink="">
      <xdr:nvSpPr>
        <xdr:cNvPr id="21" name="Rectangle 20"/>
        <xdr:cNvSpPr/>
      </xdr:nvSpPr>
      <xdr:spPr>
        <a:xfrm>
          <a:off x="4532237" y="3576219"/>
          <a:ext cx="476250" cy="613833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3</xdr:col>
      <xdr:colOff>381000</xdr:colOff>
      <xdr:row>6</xdr:row>
      <xdr:rowOff>71438</xdr:rowOff>
    </xdr:from>
    <xdr:to>
      <xdr:col>4</xdr:col>
      <xdr:colOff>1444625</xdr:colOff>
      <xdr:row>6</xdr:row>
      <xdr:rowOff>583406</xdr:rowOff>
    </xdr:to>
    <xdr:sp macro="" textlink="">
      <xdr:nvSpPr>
        <xdr:cNvPr id="22" name="ZoneTexte 21"/>
        <xdr:cNvSpPr txBox="1"/>
      </xdr:nvSpPr>
      <xdr:spPr>
        <a:xfrm>
          <a:off x="1714500" y="1547813"/>
          <a:ext cx="2225675" cy="51196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fr-FR" sz="1200" b="1"/>
            <a:t>Travaux pratiques à évaluer</a:t>
          </a:r>
        </a:p>
        <a:p>
          <a:endParaRPr lang="fr-FR" sz="1100"/>
        </a:p>
        <a:p>
          <a:endParaRPr lang="fr-FR" sz="1100"/>
        </a:p>
        <a:p>
          <a:endParaRPr lang="fr-FR" sz="1100"/>
        </a:p>
        <a:p>
          <a:endParaRPr lang="fr-FR" sz="1100"/>
        </a:p>
        <a:p>
          <a:endParaRPr lang="fr-FR" sz="1100" b="1" baseline="0"/>
        </a:p>
        <a:p>
          <a:endParaRPr lang="fr-FR" sz="1100" b="1" baseline="0"/>
        </a:p>
        <a:p>
          <a:endParaRPr lang="fr-FR" sz="1100" b="1" baseline="0"/>
        </a:p>
        <a:p>
          <a:endParaRPr lang="fr-FR" sz="1100" b="1" baseline="0"/>
        </a:p>
        <a:p>
          <a:endParaRPr lang="fr-FR" sz="1100" b="1" baseline="0"/>
        </a:p>
        <a:p>
          <a:endParaRPr lang="fr-FR" sz="1100" b="1" baseline="0"/>
        </a:p>
        <a:p>
          <a:endParaRPr lang="fr-FR" sz="1100"/>
        </a:p>
      </xdr:txBody>
    </xdr:sp>
    <xdr:clientData/>
  </xdr:twoCellAnchor>
  <xdr:twoCellAnchor>
    <xdr:from>
      <xdr:col>1</xdr:col>
      <xdr:colOff>166688</xdr:colOff>
      <xdr:row>6</xdr:row>
      <xdr:rowOff>360779</xdr:rowOff>
    </xdr:from>
    <xdr:to>
      <xdr:col>4</xdr:col>
      <xdr:colOff>2309812</xdr:colOff>
      <xdr:row>6</xdr:row>
      <xdr:rowOff>547688</xdr:rowOff>
    </xdr:to>
    <xdr:sp macro="" textlink="">
      <xdr:nvSpPr>
        <xdr:cNvPr id="23" name="Flèche droite 22"/>
        <xdr:cNvSpPr/>
      </xdr:nvSpPr>
      <xdr:spPr>
        <a:xfrm>
          <a:off x="642938" y="1837154"/>
          <a:ext cx="4162424" cy="186909"/>
        </a:xfrm>
        <a:prstGeom prst="rightArrow">
          <a:avLst/>
        </a:prstGeom>
        <a:solidFill>
          <a:srgbClr val="FFC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216476</xdr:colOff>
      <xdr:row>0</xdr:row>
      <xdr:rowOff>153265</xdr:rowOff>
    </xdr:from>
    <xdr:to>
      <xdr:col>1</xdr:col>
      <xdr:colOff>849802</xdr:colOff>
      <xdr:row>1</xdr:row>
      <xdr:rowOff>400049</xdr:rowOff>
    </xdr:to>
    <xdr:pic>
      <xdr:nvPicPr>
        <xdr:cNvPr id="2" name="Imag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6" y="153265"/>
          <a:ext cx="2166851" cy="637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200025</xdr:colOff>
      <xdr:row>2</xdr:row>
      <xdr:rowOff>57150</xdr:rowOff>
    </xdr:from>
    <xdr:to>
      <xdr:col>11</xdr:col>
      <xdr:colOff>657225</xdr:colOff>
      <xdr:row>3</xdr:row>
      <xdr:rowOff>190500</xdr:rowOff>
    </xdr:to>
    <xdr:grpSp>
      <xdr:nvGrpSpPr>
        <xdr:cNvPr id="3" name="Groupe 2"/>
        <xdr:cNvGrpSpPr/>
      </xdr:nvGrpSpPr>
      <xdr:grpSpPr>
        <a:xfrm>
          <a:off x="9553575" y="923925"/>
          <a:ext cx="457200" cy="409575"/>
          <a:chOff x="5286375" y="123825"/>
          <a:chExt cx="523875" cy="419100"/>
        </a:xfrm>
      </xdr:grpSpPr>
      <xdr:sp macro="" textlink="">
        <xdr:nvSpPr>
          <xdr:cNvPr id="4" name="Rectangle 3">
            <a:hlinkClick xmlns:r="http://schemas.openxmlformats.org/officeDocument/2006/relationships" r:id="rId2"/>
          </xdr:cNvPr>
          <xdr:cNvSpPr/>
        </xdr:nvSpPr>
        <xdr:spPr bwMode="auto">
          <a:xfrm>
            <a:off x="5286375" y="123825"/>
            <a:ext cx="523875" cy="419100"/>
          </a:xfrm>
          <a:prstGeom prst="rect">
            <a:avLst/>
          </a:prstGeom>
          <a:solidFill>
            <a:schemeClr val="bg2">
              <a:lumMod val="75000"/>
            </a:schemeClr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fr-FR" sz="1100"/>
          </a:p>
        </xdr:txBody>
      </xdr:sp>
      <xdr:sp macro="" textlink="">
        <xdr:nvSpPr>
          <xdr:cNvPr id="5" name="Flèche courbée vers le haut 4">
            <a:hlinkClick xmlns:r="http://schemas.openxmlformats.org/officeDocument/2006/relationships" r:id="rId3"/>
          </xdr:cNvPr>
          <xdr:cNvSpPr/>
        </xdr:nvSpPr>
        <xdr:spPr bwMode="auto">
          <a:xfrm rot="13362563">
            <a:off x="5378516" y="199984"/>
            <a:ext cx="360921" cy="205081"/>
          </a:xfrm>
          <a:prstGeom prst="curvedUpArrow">
            <a:avLst/>
          </a:prstGeom>
          <a:solidFill>
            <a:srgbClr val="FFFFFF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fr-FR" sz="1100"/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381000</xdr:colOff>
      <xdr:row>5</xdr:row>
      <xdr:rowOff>71438</xdr:rowOff>
    </xdr:from>
    <xdr:to>
      <xdr:col>4</xdr:col>
      <xdr:colOff>1444625</xdr:colOff>
      <xdr:row>5</xdr:row>
      <xdr:rowOff>583406</xdr:rowOff>
    </xdr:to>
    <xdr:sp macro="" textlink="">
      <xdr:nvSpPr>
        <xdr:cNvPr id="10" name="ZoneTexte 9"/>
        <xdr:cNvSpPr txBox="1"/>
      </xdr:nvSpPr>
      <xdr:spPr>
        <a:xfrm>
          <a:off x="1714500" y="2424113"/>
          <a:ext cx="2225675" cy="51196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fr-FR" sz="1200" b="1"/>
            <a:t>Travaux pratiques à évaluer</a:t>
          </a:r>
        </a:p>
        <a:p>
          <a:endParaRPr lang="fr-FR" sz="1100"/>
        </a:p>
        <a:p>
          <a:endParaRPr lang="fr-FR" sz="1100"/>
        </a:p>
        <a:p>
          <a:endParaRPr lang="fr-FR" sz="1100"/>
        </a:p>
        <a:p>
          <a:endParaRPr lang="fr-FR" sz="1100"/>
        </a:p>
        <a:p>
          <a:endParaRPr lang="fr-FR" sz="1100" b="1" baseline="0"/>
        </a:p>
        <a:p>
          <a:endParaRPr lang="fr-FR" sz="1100" b="1" baseline="0"/>
        </a:p>
        <a:p>
          <a:endParaRPr lang="fr-FR" sz="1100" b="1" baseline="0"/>
        </a:p>
        <a:p>
          <a:endParaRPr lang="fr-FR" sz="1100" b="1" baseline="0"/>
        </a:p>
        <a:p>
          <a:endParaRPr lang="fr-FR" sz="1100" b="1" baseline="0"/>
        </a:p>
        <a:p>
          <a:endParaRPr lang="fr-FR" sz="1100" b="1" baseline="0"/>
        </a:p>
        <a:p>
          <a:endParaRPr lang="fr-FR" sz="1100"/>
        </a:p>
      </xdr:txBody>
    </xdr:sp>
    <xdr:clientData/>
  </xdr:twoCellAnchor>
  <xdr:twoCellAnchor>
    <xdr:from>
      <xdr:col>1</xdr:col>
      <xdr:colOff>166688</xdr:colOff>
      <xdr:row>5</xdr:row>
      <xdr:rowOff>360779</xdr:rowOff>
    </xdr:from>
    <xdr:to>
      <xdr:col>4</xdr:col>
      <xdr:colOff>2309812</xdr:colOff>
      <xdr:row>5</xdr:row>
      <xdr:rowOff>547688</xdr:rowOff>
    </xdr:to>
    <xdr:sp macro="" textlink="">
      <xdr:nvSpPr>
        <xdr:cNvPr id="11" name="Flèche droite 10"/>
        <xdr:cNvSpPr/>
      </xdr:nvSpPr>
      <xdr:spPr>
        <a:xfrm>
          <a:off x="642938" y="2713454"/>
          <a:ext cx="4162424" cy="186909"/>
        </a:xfrm>
        <a:prstGeom prst="rightArrow">
          <a:avLst/>
        </a:prstGeom>
        <a:solidFill>
          <a:srgbClr val="FFC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4</xdr:col>
      <xdr:colOff>1988345</xdr:colOff>
      <xdr:row>0</xdr:row>
      <xdr:rowOff>702470</xdr:rowOff>
    </xdr:from>
    <xdr:to>
      <xdr:col>4</xdr:col>
      <xdr:colOff>2445545</xdr:colOff>
      <xdr:row>0</xdr:row>
      <xdr:rowOff>1112045</xdr:rowOff>
    </xdr:to>
    <xdr:grpSp>
      <xdr:nvGrpSpPr>
        <xdr:cNvPr id="12" name="Groupe 11"/>
        <xdr:cNvGrpSpPr/>
      </xdr:nvGrpSpPr>
      <xdr:grpSpPr>
        <a:xfrm>
          <a:off x="4486012" y="340520"/>
          <a:ext cx="457200" cy="0"/>
          <a:chOff x="5286375" y="123825"/>
          <a:chExt cx="523875" cy="419100"/>
        </a:xfrm>
      </xdr:grpSpPr>
      <xdr:sp macro="" textlink="">
        <xdr:nvSpPr>
          <xdr:cNvPr id="13" name="Rectangle 12">
            <a:hlinkClick xmlns:r="http://schemas.openxmlformats.org/officeDocument/2006/relationships" r:id="rId1"/>
          </xdr:cNvPr>
          <xdr:cNvSpPr/>
        </xdr:nvSpPr>
        <xdr:spPr bwMode="auto">
          <a:xfrm>
            <a:off x="5286375" y="123825"/>
            <a:ext cx="523875" cy="419100"/>
          </a:xfrm>
          <a:prstGeom prst="rect">
            <a:avLst/>
          </a:prstGeom>
          <a:solidFill>
            <a:schemeClr val="bg2">
              <a:lumMod val="75000"/>
            </a:schemeClr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fr-FR" sz="1100"/>
          </a:p>
        </xdr:txBody>
      </xdr:sp>
      <xdr:sp macro="" textlink="">
        <xdr:nvSpPr>
          <xdr:cNvPr id="14" name="Flèche courbée vers le haut 13">
            <a:hlinkClick xmlns:r="http://schemas.openxmlformats.org/officeDocument/2006/relationships" r:id="rId2"/>
          </xdr:cNvPr>
          <xdr:cNvSpPr/>
        </xdr:nvSpPr>
        <xdr:spPr bwMode="auto">
          <a:xfrm rot="13362563">
            <a:off x="5378516" y="199984"/>
            <a:ext cx="360921" cy="205081"/>
          </a:xfrm>
          <a:prstGeom prst="curvedUpArrow">
            <a:avLst/>
          </a:prstGeom>
          <a:solidFill>
            <a:srgbClr val="FFFFFF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fr-FR" sz="1100"/>
          </a:p>
        </xdr:txBody>
      </xdr:sp>
    </xdr:grpSp>
    <xdr:clientData/>
  </xdr:twoCellAnchor>
  <xdr:twoCellAnchor>
    <xdr:from>
      <xdr:col>0</xdr:col>
      <xdr:colOff>130968</xdr:colOff>
      <xdr:row>5</xdr:row>
      <xdr:rowOff>2381</xdr:rowOff>
    </xdr:from>
    <xdr:to>
      <xdr:col>3</xdr:col>
      <xdr:colOff>1027906</xdr:colOff>
      <xdr:row>5</xdr:row>
      <xdr:rowOff>2986881</xdr:rowOff>
    </xdr:to>
    <xdr:sp macro="" textlink="">
      <xdr:nvSpPr>
        <xdr:cNvPr id="15" name="ZoneTexte 14"/>
        <xdr:cNvSpPr txBox="1"/>
      </xdr:nvSpPr>
      <xdr:spPr>
        <a:xfrm>
          <a:off x="130968" y="1202531"/>
          <a:ext cx="2230438" cy="2984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fr-FR" sz="1100"/>
        </a:p>
        <a:p>
          <a:endParaRPr lang="fr-FR" sz="1100"/>
        </a:p>
        <a:p>
          <a:endParaRPr lang="fr-FR" sz="1100"/>
        </a:p>
        <a:p>
          <a:endParaRPr lang="fr-FR" sz="1100"/>
        </a:p>
        <a:p>
          <a:endParaRPr lang="fr-FR" sz="1100"/>
        </a:p>
        <a:p>
          <a:endParaRPr lang="fr-FR" sz="1100"/>
        </a:p>
        <a:p>
          <a:r>
            <a:rPr lang="fr-FR" sz="1100" b="1">
              <a:solidFill>
                <a:schemeClr val="dk1"/>
              </a:solidFill>
              <a:latin typeface="+mn-lt"/>
              <a:ea typeface="+mn-ea"/>
              <a:cs typeface="+mn-cs"/>
            </a:rPr>
            <a:t>Compétence non évalué</a:t>
          </a:r>
          <a:endParaRPr lang="fr-FR" sz="1200"/>
        </a:p>
        <a:p>
          <a:endParaRPr lang="fr-FR" sz="1100" b="1" baseline="0"/>
        </a:p>
        <a:p>
          <a:endParaRPr lang="fr-FR" sz="1100" b="1" baseline="0"/>
        </a:p>
        <a:p>
          <a:endParaRPr lang="fr-FR" sz="1100" b="1" baseline="0"/>
        </a:p>
        <a:p>
          <a:endParaRPr lang="fr-FR" sz="1100" b="1" baseline="0"/>
        </a:p>
        <a:p>
          <a:endParaRPr lang="fr-FR" sz="1100" b="1" baseline="0"/>
        </a:p>
        <a:p>
          <a:endParaRPr lang="fr-FR" sz="1100" b="1" baseline="0"/>
        </a:p>
        <a:p>
          <a:r>
            <a:rPr lang="fr-F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Compétence acquise</a:t>
          </a:r>
          <a:endParaRPr lang="fr-FR" sz="1200"/>
        </a:p>
        <a:p>
          <a:endParaRPr lang="fr-FR" sz="1100" b="1" baseline="0"/>
        </a:p>
        <a:p>
          <a:endParaRPr lang="fr-FR" sz="1100" b="1" baseline="0"/>
        </a:p>
        <a:p>
          <a:endParaRPr lang="fr-FR" sz="1100" b="1" baseline="0"/>
        </a:p>
        <a:p>
          <a:endParaRPr lang="fr-FR" sz="1100"/>
        </a:p>
      </xdr:txBody>
    </xdr:sp>
    <xdr:clientData/>
  </xdr:twoCellAnchor>
  <xdr:twoCellAnchor>
    <xdr:from>
      <xdr:col>3</xdr:col>
      <xdr:colOff>460376</xdr:colOff>
      <xdr:row>5</xdr:row>
      <xdr:rowOff>910958</xdr:rowOff>
    </xdr:from>
    <xdr:to>
      <xdr:col>3</xdr:col>
      <xdr:colOff>936626</xdr:colOff>
      <xdr:row>5</xdr:row>
      <xdr:rowOff>1524791</xdr:rowOff>
    </xdr:to>
    <xdr:sp macro="" textlink="">
      <xdr:nvSpPr>
        <xdr:cNvPr id="16" name="Rectangle 15"/>
        <xdr:cNvSpPr/>
      </xdr:nvSpPr>
      <xdr:spPr>
        <a:xfrm>
          <a:off x="1793876" y="2111108"/>
          <a:ext cx="476250" cy="613833"/>
        </a:xfrm>
        <a:prstGeom prst="rect">
          <a:avLst/>
        </a:prstGeom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3</xdr:col>
      <xdr:colOff>464609</xdr:colOff>
      <xdr:row>5</xdr:row>
      <xdr:rowOff>2106876</xdr:rowOff>
    </xdr:from>
    <xdr:to>
      <xdr:col>3</xdr:col>
      <xdr:colOff>940859</xdr:colOff>
      <xdr:row>5</xdr:row>
      <xdr:rowOff>2720709</xdr:rowOff>
    </xdr:to>
    <xdr:sp macro="" textlink="">
      <xdr:nvSpPr>
        <xdr:cNvPr id="17" name="Rectangle 16"/>
        <xdr:cNvSpPr/>
      </xdr:nvSpPr>
      <xdr:spPr>
        <a:xfrm>
          <a:off x="1798109" y="3307026"/>
          <a:ext cx="476250" cy="613833"/>
        </a:xfrm>
        <a:prstGeom prst="rect">
          <a:avLst/>
        </a:prstGeom>
        <a:solidFill>
          <a:srgbClr val="00B050"/>
        </a:solidFill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oneCellAnchor>
    <xdr:from>
      <xdr:col>0</xdr:col>
      <xdr:colOff>376464</xdr:colOff>
      <xdr:row>2</xdr:row>
      <xdr:rowOff>117475</xdr:rowOff>
    </xdr:from>
    <xdr:ext cx="1449161" cy="609013"/>
    <xdr:sp macro="" textlink="">
      <xdr:nvSpPr>
        <xdr:cNvPr id="18" name="Rectangle 17"/>
        <xdr:cNvSpPr>
          <a:spLocks/>
        </xdr:cNvSpPr>
      </xdr:nvSpPr>
      <xdr:spPr>
        <a:xfrm>
          <a:off x="376464" y="746125"/>
          <a:ext cx="1449161" cy="609013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>
          <a:noAutofit/>
        </a:bodyPr>
        <a:lstStyle/>
        <a:p>
          <a:pPr algn="ctr"/>
          <a:r>
            <a:rPr lang="fr-FR" sz="1100" b="1" cap="none" spc="0">
              <a:ln w="1905"/>
              <a:solidFill>
                <a:schemeClr val="tx1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Elève : </a:t>
          </a:r>
          <a:r>
            <a:rPr lang="fr-FR" sz="11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DUPONT</a:t>
          </a:r>
          <a:r>
            <a:rPr lang="fr-FR" sz="1100" b="1" cap="none" spc="0" baseline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 David</a:t>
          </a:r>
        </a:p>
        <a:p>
          <a:pPr algn="ctr"/>
          <a:r>
            <a:rPr lang="fr-FR" sz="1100" b="1" cap="none" spc="0" baseline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TTP</a:t>
          </a:r>
        </a:p>
        <a:p>
          <a:pPr algn="ctr"/>
          <a:r>
            <a:rPr lang="fr-FR" sz="1100" b="1" cap="none" spc="0" baseline="0">
              <a:ln w="1905"/>
              <a:solidFill>
                <a:schemeClr val="tx1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Année</a:t>
          </a:r>
          <a:r>
            <a:rPr lang="fr-FR" sz="1100" b="1" cap="none" spc="0" baseline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 2011 2012</a:t>
          </a:r>
          <a:endParaRPr lang="fr-FR" sz="11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twoCellAnchor>
    <xdr:from>
      <xdr:col>4</xdr:col>
      <xdr:colOff>416719</xdr:colOff>
      <xdr:row>5</xdr:row>
      <xdr:rowOff>3176</xdr:rowOff>
    </xdr:from>
    <xdr:to>
      <xdr:col>4</xdr:col>
      <xdr:colOff>2647157</xdr:colOff>
      <xdr:row>5</xdr:row>
      <xdr:rowOff>2987676</xdr:rowOff>
    </xdr:to>
    <xdr:sp macro="" textlink="">
      <xdr:nvSpPr>
        <xdr:cNvPr id="19" name="ZoneTexte 18"/>
        <xdr:cNvSpPr txBox="1"/>
      </xdr:nvSpPr>
      <xdr:spPr>
        <a:xfrm>
          <a:off x="2912269" y="1203326"/>
          <a:ext cx="2230438" cy="2984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fr-FR" sz="1100"/>
        </a:p>
        <a:p>
          <a:endParaRPr lang="fr-FR" sz="1100"/>
        </a:p>
        <a:p>
          <a:endParaRPr lang="fr-FR" sz="1100"/>
        </a:p>
        <a:p>
          <a:endParaRPr lang="fr-FR" sz="1100"/>
        </a:p>
        <a:p>
          <a:endParaRPr lang="fr-FR" sz="1100"/>
        </a:p>
        <a:p>
          <a:r>
            <a:rPr lang="fr-FR" sz="1100" b="1">
              <a:solidFill>
                <a:schemeClr val="dk1"/>
              </a:solidFill>
              <a:latin typeface="+mn-lt"/>
              <a:ea typeface="+mn-ea"/>
              <a:cs typeface="+mn-cs"/>
            </a:rPr>
            <a:t>Compétence</a:t>
          </a:r>
        </a:p>
        <a:p>
          <a:r>
            <a:rPr lang="fr-FR" sz="1100" b="1">
              <a:solidFill>
                <a:schemeClr val="dk1"/>
              </a:solidFill>
              <a:latin typeface="+mn-lt"/>
              <a:ea typeface="+mn-ea"/>
              <a:cs typeface="+mn-cs"/>
            </a:rPr>
            <a:t>en cours d'acquisition</a:t>
          </a:r>
          <a:endParaRPr lang="fr-FR" sz="1200"/>
        </a:p>
        <a:p>
          <a:endParaRPr lang="fr-FR" sz="1100" b="1" baseline="0"/>
        </a:p>
        <a:p>
          <a:endParaRPr lang="fr-FR" sz="1100" b="1" baseline="0"/>
        </a:p>
        <a:p>
          <a:endParaRPr lang="fr-FR" sz="1100" b="1" baseline="0"/>
        </a:p>
        <a:p>
          <a:endParaRPr lang="fr-FR" sz="1100" b="1" baseline="0"/>
        </a:p>
        <a:p>
          <a:endParaRPr lang="fr-FR" sz="1100" b="1" baseline="0"/>
        </a:p>
        <a:p>
          <a:endParaRPr lang="fr-FR" sz="1100" b="1" baseline="0"/>
        </a:p>
        <a:p>
          <a:r>
            <a:rPr lang="fr-F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Compétence non acquise</a:t>
          </a:r>
          <a:endParaRPr lang="fr-FR" sz="1200"/>
        </a:p>
        <a:p>
          <a:endParaRPr lang="fr-FR" sz="1100"/>
        </a:p>
      </xdr:txBody>
    </xdr:sp>
    <xdr:clientData/>
  </xdr:twoCellAnchor>
  <xdr:twoCellAnchor>
    <xdr:from>
      <xdr:col>4</xdr:col>
      <xdr:colOff>2043907</xdr:colOff>
      <xdr:row>5</xdr:row>
      <xdr:rowOff>906990</xdr:rowOff>
    </xdr:from>
    <xdr:to>
      <xdr:col>4</xdr:col>
      <xdr:colOff>2520157</xdr:colOff>
      <xdr:row>5</xdr:row>
      <xdr:rowOff>1520823</xdr:rowOff>
    </xdr:to>
    <xdr:sp macro="" textlink="">
      <xdr:nvSpPr>
        <xdr:cNvPr id="20" name="Rectangle 19"/>
        <xdr:cNvSpPr/>
      </xdr:nvSpPr>
      <xdr:spPr>
        <a:xfrm>
          <a:off x="4539457" y="2107140"/>
          <a:ext cx="476250" cy="613833"/>
        </a:xfrm>
        <a:prstGeom prst="rect">
          <a:avLst/>
        </a:prstGeom>
        <a:solidFill>
          <a:srgbClr val="FFC000"/>
        </a:solidFill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4</xdr:col>
      <xdr:colOff>2036687</xdr:colOff>
      <xdr:row>5</xdr:row>
      <xdr:rowOff>2099844</xdr:rowOff>
    </xdr:from>
    <xdr:to>
      <xdr:col>4</xdr:col>
      <xdr:colOff>2512937</xdr:colOff>
      <xdr:row>5</xdr:row>
      <xdr:rowOff>2713677</xdr:rowOff>
    </xdr:to>
    <xdr:sp macro="" textlink="">
      <xdr:nvSpPr>
        <xdr:cNvPr id="21" name="Rectangle 20"/>
        <xdr:cNvSpPr/>
      </xdr:nvSpPr>
      <xdr:spPr>
        <a:xfrm>
          <a:off x="4532237" y="3299994"/>
          <a:ext cx="476250" cy="613833"/>
        </a:xfrm>
        <a:prstGeom prst="rect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3</xdr:col>
      <xdr:colOff>381000</xdr:colOff>
      <xdr:row>5</xdr:row>
      <xdr:rowOff>71438</xdr:rowOff>
    </xdr:from>
    <xdr:to>
      <xdr:col>4</xdr:col>
      <xdr:colOff>1444625</xdr:colOff>
      <xdr:row>5</xdr:row>
      <xdr:rowOff>583406</xdr:rowOff>
    </xdr:to>
    <xdr:sp macro="" textlink="">
      <xdr:nvSpPr>
        <xdr:cNvPr id="22" name="ZoneTexte 21"/>
        <xdr:cNvSpPr txBox="1"/>
      </xdr:nvSpPr>
      <xdr:spPr>
        <a:xfrm>
          <a:off x="1714500" y="1271588"/>
          <a:ext cx="2225675" cy="51196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fr-FR" sz="1200" b="1"/>
            <a:t>Travaux pratiques à évaluer</a:t>
          </a:r>
        </a:p>
        <a:p>
          <a:endParaRPr lang="fr-FR" sz="1100"/>
        </a:p>
        <a:p>
          <a:endParaRPr lang="fr-FR" sz="1100"/>
        </a:p>
        <a:p>
          <a:endParaRPr lang="fr-FR" sz="1100"/>
        </a:p>
        <a:p>
          <a:endParaRPr lang="fr-FR" sz="1100"/>
        </a:p>
        <a:p>
          <a:endParaRPr lang="fr-FR" sz="1100" b="1" baseline="0"/>
        </a:p>
        <a:p>
          <a:endParaRPr lang="fr-FR" sz="1100" b="1" baseline="0"/>
        </a:p>
        <a:p>
          <a:endParaRPr lang="fr-FR" sz="1100" b="1" baseline="0"/>
        </a:p>
        <a:p>
          <a:endParaRPr lang="fr-FR" sz="1100" b="1" baseline="0"/>
        </a:p>
        <a:p>
          <a:endParaRPr lang="fr-FR" sz="1100" b="1" baseline="0"/>
        </a:p>
        <a:p>
          <a:endParaRPr lang="fr-FR" sz="1100" b="1" baseline="0"/>
        </a:p>
        <a:p>
          <a:endParaRPr lang="fr-FR" sz="1100"/>
        </a:p>
      </xdr:txBody>
    </xdr:sp>
    <xdr:clientData/>
  </xdr:twoCellAnchor>
  <xdr:twoCellAnchor>
    <xdr:from>
      <xdr:col>1</xdr:col>
      <xdr:colOff>166688</xdr:colOff>
      <xdr:row>5</xdr:row>
      <xdr:rowOff>360779</xdr:rowOff>
    </xdr:from>
    <xdr:to>
      <xdr:col>4</xdr:col>
      <xdr:colOff>2309812</xdr:colOff>
      <xdr:row>5</xdr:row>
      <xdr:rowOff>547688</xdr:rowOff>
    </xdr:to>
    <xdr:sp macro="" textlink="">
      <xdr:nvSpPr>
        <xdr:cNvPr id="23" name="Flèche droite 22"/>
        <xdr:cNvSpPr/>
      </xdr:nvSpPr>
      <xdr:spPr>
        <a:xfrm>
          <a:off x="642938" y="1560929"/>
          <a:ext cx="4162424" cy="186909"/>
        </a:xfrm>
        <a:prstGeom prst="rightArrow">
          <a:avLst/>
        </a:prstGeom>
        <a:solidFill>
          <a:srgbClr val="FFC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216476</xdr:colOff>
      <xdr:row>0</xdr:row>
      <xdr:rowOff>153265</xdr:rowOff>
    </xdr:from>
    <xdr:to>
      <xdr:col>1</xdr:col>
      <xdr:colOff>849802</xdr:colOff>
      <xdr:row>1</xdr:row>
      <xdr:rowOff>400049</xdr:rowOff>
    </xdr:to>
    <xdr:pic>
      <xdr:nvPicPr>
        <xdr:cNvPr id="2" name="Imag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6" y="153265"/>
          <a:ext cx="2166851" cy="637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216476</xdr:colOff>
      <xdr:row>0</xdr:row>
      <xdr:rowOff>153265</xdr:rowOff>
    </xdr:from>
    <xdr:to>
      <xdr:col>1</xdr:col>
      <xdr:colOff>849802</xdr:colOff>
      <xdr:row>1</xdr:row>
      <xdr:rowOff>400049</xdr:rowOff>
    </xdr:to>
    <xdr:pic>
      <xdr:nvPicPr>
        <xdr:cNvPr id="3" name="Imag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76" y="153265"/>
          <a:ext cx="2166851" cy="637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200025</xdr:colOff>
      <xdr:row>2</xdr:row>
      <xdr:rowOff>57150</xdr:rowOff>
    </xdr:from>
    <xdr:to>
      <xdr:col>11</xdr:col>
      <xdr:colOff>657225</xdr:colOff>
      <xdr:row>3</xdr:row>
      <xdr:rowOff>190500</xdr:rowOff>
    </xdr:to>
    <xdr:grpSp>
      <xdr:nvGrpSpPr>
        <xdr:cNvPr id="4" name="Groupe 3"/>
        <xdr:cNvGrpSpPr/>
      </xdr:nvGrpSpPr>
      <xdr:grpSpPr>
        <a:xfrm>
          <a:off x="9553575" y="923925"/>
          <a:ext cx="457200" cy="409575"/>
          <a:chOff x="5286375" y="123825"/>
          <a:chExt cx="523875" cy="419100"/>
        </a:xfrm>
      </xdr:grpSpPr>
      <xdr:sp macro="" textlink="">
        <xdr:nvSpPr>
          <xdr:cNvPr id="5" name="Rectangle 4">
            <a:hlinkClick xmlns:r="http://schemas.openxmlformats.org/officeDocument/2006/relationships" r:id="rId2"/>
          </xdr:cNvPr>
          <xdr:cNvSpPr/>
        </xdr:nvSpPr>
        <xdr:spPr bwMode="auto">
          <a:xfrm>
            <a:off x="5286375" y="123825"/>
            <a:ext cx="523875" cy="419100"/>
          </a:xfrm>
          <a:prstGeom prst="rect">
            <a:avLst/>
          </a:prstGeom>
          <a:solidFill>
            <a:schemeClr val="bg2">
              <a:lumMod val="75000"/>
            </a:schemeClr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fr-FR" sz="1100"/>
          </a:p>
        </xdr:txBody>
      </xdr:sp>
      <xdr:sp macro="" textlink="">
        <xdr:nvSpPr>
          <xdr:cNvPr id="6" name="Flèche courbée vers le haut 5">
            <a:hlinkClick xmlns:r="http://schemas.openxmlformats.org/officeDocument/2006/relationships" r:id="rId3"/>
          </xdr:cNvPr>
          <xdr:cNvSpPr/>
        </xdr:nvSpPr>
        <xdr:spPr bwMode="auto">
          <a:xfrm rot="13362563">
            <a:off x="5378516" y="199984"/>
            <a:ext cx="360921" cy="205081"/>
          </a:xfrm>
          <a:prstGeom prst="curvedUpArrow">
            <a:avLst/>
          </a:prstGeom>
          <a:solidFill>
            <a:srgbClr val="FFFFFF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fr-FR" sz="1100"/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519997</xdr:colOff>
      <xdr:row>12</xdr:row>
      <xdr:rowOff>0</xdr:rowOff>
    </xdr:from>
    <xdr:to>
      <xdr:col>7</xdr:col>
      <xdr:colOff>0</xdr:colOff>
      <xdr:row>18</xdr:row>
      <xdr:rowOff>95250</xdr:rowOff>
    </xdr:to>
    <xdr:pic>
      <xdr:nvPicPr>
        <xdr:cNvPr id="2" name="Picture 5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20322" y="2190750"/>
          <a:ext cx="1042103" cy="1038225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11</xdr:col>
      <xdr:colOff>225136</xdr:colOff>
      <xdr:row>1</xdr:row>
      <xdr:rowOff>164523</xdr:rowOff>
    </xdr:from>
    <xdr:to>
      <xdr:col>12</xdr:col>
      <xdr:colOff>266700</xdr:colOff>
      <xdr:row>3</xdr:row>
      <xdr:rowOff>71871</xdr:rowOff>
    </xdr:to>
    <xdr:grpSp>
      <xdr:nvGrpSpPr>
        <xdr:cNvPr id="3" name="Groupe 2"/>
        <xdr:cNvGrpSpPr/>
      </xdr:nvGrpSpPr>
      <xdr:grpSpPr>
        <a:xfrm>
          <a:off x="6702136" y="337705"/>
          <a:ext cx="457200" cy="409575"/>
          <a:chOff x="5286375" y="123825"/>
          <a:chExt cx="523875" cy="419100"/>
        </a:xfrm>
      </xdr:grpSpPr>
      <xdr:sp macro="" textlink="">
        <xdr:nvSpPr>
          <xdr:cNvPr id="4" name="Rectangle 3">
            <a:hlinkClick xmlns:r="http://schemas.openxmlformats.org/officeDocument/2006/relationships" r:id="rId2"/>
          </xdr:cNvPr>
          <xdr:cNvSpPr/>
        </xdr:nvSpPr>
        <xdr:spPr bwMode="auto">
          <a:xfrm>
            <a:off x="5286375" y="123825"/>
            <a:ext cx="523875" cy="419100"/>
          </a:xfrm>
          <a:prstGeom prst="rect">
            <a:avLst/>
          </a:prstGeom>
          <a:solidFill>
            <a:schemeClr val="bg2">
              <a:lumMod val="75000"/>
            </a:schemeClr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fr-FR" sz="1100"/>
          </a:p>
        </xdr:txBody>
      </xdr:sp>
      <xdr:sp macro="" textlink="">
        <xdr:nvSpPr>
          <xdr:cNvPr id="5" name="Flèche courbée vers le haut 4">
            <a:hlinkClick xmlns:r="http://schemas.openxmlformats.org/officeDocument/2006/relationships" r:id="rId3"/>
          </xdr:cNvPr>
          <xdr:cNvSpPr/>
        </xdr:nvSpPr>
        <xdr:spPr bwMode="auto">
          <a:xfrm rot="13362563">
            <a:off x="5378516" y="199984"/>
            <a:ext cx="360921" cy="205081"/>
          </a:xfrm>
          <a:prstGeom prst="curvedUpArrow">
            <a:avLst/>
          </a:prstGeom>
          <a:solidFill>
            <a:srgbClr val="FFFFFF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fr-FR" sz="1100"/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Administrateur/Desktop/PFMP/fichier%20de%20suivi%20&#233;tudiant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 sommaire"/>
      <sheetName val="Premier Entretien"/>
      <sheetName val="Entretien intermédiaire"/>
      <sheetName val="Entretien deuxième année"/>
      <sheetName val="Feuil1"/>
      <sheetName val="suivi entreprise 1"/>
      <sheetName val="suivi entreprise 2"/>
      <sheetName val="suivi entreprise 3"/>
      <sheetName val="fichier de suivi étudiant"/>
    </sheetNames>
    <definedNames>
      <definedName name="Caseàcocher2_Clic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upontdavid@ac-france.fr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4" Type="http://schemas.openxmlformats.org/officeDocument/2006/relationships/oleObject" Target="../embeddings/oleObject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Relationship Id="rId4" Type="http://schemas.openxmlformats.org/officeDocument/2006/relationships/oleObject" Target="../embeddings/oleObject2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Relationship Id="rId4" Type="http://schemas.openxmlformats.org/officeDocument/2006/relationships/oleObject" Target="../embeddings/oleObject3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Relationship Id="rId4" Type="http://schemas.openxmlformats.org/officeDocument/2006/relationships/oleObject" Target="../embeddings/oleObject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Relationship Id="rId4" Type="http://schemas.openxmlformats.org/officeDocument/2006/relationships/oleObject" Target="../embeddings/oleObject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Feuil2"/>
  <dimension ref="A1:O34"/>
  <sheetViews>
    <sheetView tabSelected="1" topLeftCell="A7" zoomScalePageLayoutView="85" workbookViewId="0"/>
  </sheetViews>
  <sheetFormatPr baseColWidth="10" defaultRowHeight="12.75"/>
  <cols>
    <col min="1" max="1" width="9.140625" style="2" customWidth="1"/>
    <col min="2" max="2" width="20.42578125" style="2" customWidth="1"/>
    <col min="3" max="3" width="10.5703125" style="2" customWidth="1"/>
    <col min="4" max="4" width="12.5703125" style="2" customWidth="1"/>
    <col min="5" max="5" width="14.28515625" style="2" customWidth="1"/>
    <col min="6" max="6" width="5.28515625" style="2" customWidth="1"/>
    <col min="7" max="7" width="21.7109375" style="2" customWidth="1"/>
    <col min="8" max="8" width="8.7109375" style="2" customWidth="1"/>
    <col min="9" max="9" width="9.5703125" style="2" customWidth="1"/>
    <col min="10" max="10" width="4.42578125" style="2" customWidth="1"/>
    <col min="11" max="11" width="5.28515625" style="2" customWidth="1"/>
    <col min="12" max="12" width="11.42578125" style="2"/>
    <col min="13" max="13" width="11.42578125" style="2" customWidth="1"/>
    <col min="14" max="16384" width="11.42578125" style="2"/>
  </cols>
  <sheetData>
    <row r="1" spans="1:15">
      <c r="A1" s="1"/>
      <c r="B1" s="3"/>
      <c r="C1" s="3"/>
      <c r="D1" s="3"/>
      <c r="E1" s="1"/>
      <c r="F1" s="1"/>
      <c r="G1" s="1"/>
      <c r="H1" s="1"/>
    </row>
    <row r="2" spans="1:15">
      <c r="A2" s="1"/>
      <c r="B2" s="3"/>
      <c r="C2" s="3"/>
      <c r="D2" s="3"/>
      <c r="E2" s="1"/>
      <c r="F2" s="1"/>
      <c r="G2" s="1"/>
      <c r="H2" s="1"/>
    </row>
    <row r="3" spans="1:15">
      <c r="A3" s="1"/>
      <c r="B3" s="3"/>
      <c r="C3" s="3"/>
      <c r="D3" s="3"/>
      <c r="E3" s="1"/>
      <c r="F3" s="1"/>
      <c r="G3" s="1"/>
      <c r="H3" s="1"/>
    </row>
    <row r="4" spans="1:15">
      <c r="A4" s="1"/>
      <c r="B4" s="3"/>
      <c r="C4" s="3"/>
      <c r="D4" s="3"/>
      <c r="E4" s="1"/>
      <c r="F4" s="1"/>
      <c r="G4" s="4"/>
      <c r="H4" s="1"/>
    </row>
    <row r="5" spans="1:15">
      <c r="A5" s="1"/>
      <c r="B5" s="3"/>
      <c r="C5" s="3"/>
      <c r="D5" s="3"/>
      <c r="E5" s="1"/>
      <c r="F5" s="1"/>
      <c r="G5" s="4"/>
      <c r="H5" s="1"/>
    </row>
    <row r="6" spans="1:15">
      <c r="A6" s="1"/>
      <c r="B6" s="3"/>
      <c r="C6" s="3"/>
      <c r="D6" s="3"/>
      <c r="E6" s="1"/>
      <c r="F6" s="1"/>
      <c r="G6" s="4"/>
      <c r="H6" s="1"/>
    </row>
    <row r="7" spans="1:15">
      <c r="A7" s="1"/>
      <c r="B7" s="3"/>
      <c r="C7" s="3"/>
      <c r="D7" s="3"/>
      <c r="E7" s="1"/>
      <c r="F7" s="1"/>
      <c r="G7" s="4"/>
      <c r="H7" s="1"/>
    </row>
    <row r="8" spans="1:15">
      <c r="A8" s="1"/>
      <c r="B8" s="3"/>
      <c r="C8" s="3"/>
      <c r="D8" s="3"/>
      <c r="E8" s="1"/>
      <c r="F8" s="1"/>
      <c r="G8" s="4"/>
      <c r="H8" s="1"/>
    </row>
    <row r="9" spans="1:15">
      <c r="A9" s="1"/>
      <c r="B9" s="3"/>
      <c r="C9" s="3"/>
      <c r="D9" s="3"/>
      <c r="E9" s="1"/>
      <c r="F9" s="1"/>
      <c r="G9" s="4"/>
      <c r="H9" s="1"/>
    </row>
    <row r="10" spans="1:15">
      <c r="A10" s="1"/>
      <c r="B10" s="3"/>
      <c r="C10" s="3"/>
      <c r="D10" s="3"/>
      <c r="E10" s="1"/>
      <c r="F10" s="1"/>
      <c r="G10" s="1"/>
      <c r="H10" s="1"/>
    </row>
    <row r="11" spans="1:15">
      <c r="A11" s="1"/>
      <c r="B11" s="3"/>
      <c r="C11" s="3"/>
      <c r="D11" s="3"/>
      <c r="E11" s="1"/>
      <c r="F11" s="1"/>
      <c r="G11" s="1"/>
      <c r="H11" s="1"/>
    </row>
    <row r="12" spans="1:15">
      <c r="A12" s="1"/>
      <c r="B12" s="3"/>
      <c r="C12" s="3"/>
      <c r="D12" s="3"/>
      <c r="E12" s="1"/>
      <c r="F12" s="1"/>
      <c r="G12" s="1"/>
      <c r="H12" s="1"/>
    </row>
    <row r="13" spans="1:15" ht="38.25" customHeight="1">
      <c r="B13" s="3"/>
      <c r="C13" s="3"/>
      <c r="D13" s="3"/>
    </row>
    <row r="14" spans="1:15" ht="26.25">
      <c r="C14" s="283" t="s">
        <v>14</v>
      </c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</row>
    <row r="16" spans="1:15" ht="15">
      <c r="B16" s="5"/>
      <c r="C16" s="5"/>
      <c r="D16" s="5"/>
    </row>
    <row r="17" spans="2:14" ht="20.25">
      <c r="C17" s="299" t="s">
        <v>529</v>
      </c>
      <c r="D17" s="294"/>
      <c r="E17" s="295"/>
      <c r="F17" s="11"/>
      <c r="G17" s="289" t="s">
        <v>139</v>
      </c>
      <c r="H17" s="289"/>
      <c r="I17" s="289"/>
      <c r="J17" s="289"/>
      <c r="L17" s="293" t="s">
        <v>13</v>
      </c>
      <c r="M17" s="294"/>
      <c r="N17" s="295"/>
    </row>
    <row r="18" spans="2:14" ht="21.75" customHeight="1">
      <c r="C18" s="300"/>
      <c r="D18" s="301"/>
      <c r="E18" s="302"/>
      <c r="F18" s="128"/>
      <c r="G18" s="286" t="s">
        <v>16</v>
      </c>
      <c r="H18" s="287"/>
      <c r="I18" s="287"/>
      <c r="J18" s="288"/>
      <c r="L18" s="296"/>
      <c r="M18" s="297"/>
      <c r="N18" s="298"/>
    </row>
    <row r="19" spans="2:14" ht="21.75" customHeight="1">
      <c r="C19" s="296"/>
      <c r="D19" s="297"/>
      <c r="E19" s="298"/>
      <c r="F19" s="10"/>
      <c r="G19" s="178" t="s">
        <v>140</v>
      </c>
      <c r="H19" s="280" t="s">
        <v>138</v>
      </c>
      <c r="I19" s="281"/>
      <c r="J19" s="282"/>
      <c r="L19" s="290" t="s">
        <v>530</v>
      </c>
      <c r="M19" s="291"/>
      <c r="N19" s="292"/>
    </row>
    <row r="20" spans="2:14" ht="21">
      <c r="C20" s="122" t="s">
        <v>132</v>
      </c>
      <c r="D20" s="178" t="s">
        <v>135</v>
      </c>
      <c r="E20" s="180" t="s">
        <v>136</v>
      </c>
      <c r="F20" s="9"/>
      <c r="G20" s="286" t="s">
        <v>17</v>
      </c>
      <c r="H20" s="287"/>
      <c r="I20" s="287"/>
      <c r="J20" s="288"/>
      <c r="L20" s="285" t="s">
        <v>19</v>
      </c>
      <c r="M20" s="285"/>
      <c r="N20" s="285"/>
    </row>
    <row r="21" spans="2:14" ht="21">
      <c r="C21" s="123" t="s">
        <v>133</v>
      </c>
      <c r="D21" s="178" t="s">
        <v>135</v>
      </c>
      <c r="E21" s="180" t="s">
        <v>136</v>
      </c>
      <c r="F21" s="10"/>
      <c r="G21" s="178" t="s">
        <v>140</v>
      </c>
      <c r="H21" s="280" t="s">
        <v>138</v>
      </c>
      <c r="I21" s="281"/>
      <c r="J21" s="282"/>
      <c r="L21" s="285" t="s">
        <v>20</v>
      </c>
      <c r="M21" s="285"/>
      <c r="N21" s="285"/>
    </row>
    <row r="22" spans="2:14" ht="21">
      <c r="C22" s="123" t="s">
        <v>134</v>
      </c>
      <c r="D22" s="178" t="s">
        <v>135</v>
      </c>
      <c r="E22" s="180" t="s">
        <v>136</v>
      </c>
      <c r="F22" s="8"/>
      <c r="G22" s="286" t="s">
        <v>18</v>
      </c>
      <c r="H22" s="287"/>
      <c r="I22" s="287"/>
      <c r="J22" s="288"/>
      <c r="L22" s="285" t="s">
        <v>21</v>
      </c>
      <c r="M22" s="285"/>
      <c r="N22" s="285"/>
    </row>
    <row r="23" spans="2:14" ht="21">
      <c r="F23" s="8"/>
      <c r="G23" s="179" t="s">
        <v>140</v>
      </c>
      <c r="H23" s="280" t="s">
        <v>138</v>
      </c>
      <c r="I23" s="281"/>
      <c r="J23" s="282"/>
      <c r="L23" s="285" t="s">
        <v>22</v>
      </c>
      <c r="M23" s="285"/>
      <c r="N23" s="285"/>
    </row>
    <row r="24" spans="2:14" ht="21">
      <c r="B24" s="6"/>
      <c r="C24" s="6"/>
      <c r="D24" s="6"/>
      <c r="E24" s="7"/>
      <c r="F24" s="7"/>
      <c r="L24" s="284" t="s">
        <v>137</v>
      </c>
      <c r="M24" s="284"/>
      <c r="N24" s="284"/>
    </row>
    <row r="25" spans="2:14" ht="15.75">
      <c r="B25" s="6"/>
      <c r="C25" s="6"/>
      <c r="D25" s="6"/>
      <c r="E25" s="7"/>
      <c r="F25" s="7"/>
    </row>
    <row r="28" spans="2:14" ht="21.95" customHeight="1">
      <c r="D28" s="279" t="s">
        <v>12</v>
      </c>
      <c r="E28" s="279"/>
      <c r="F28" s="279"/>
      <c r="G28" s="278" t="s">
        <v>550</v>
      </c>
      <c r="H28" s="276"/>
      <c r="I28" s="276"/>
      <c r="J28" s="276"/>
      <c r="K28" s="276"/>
      <c r="L28" s="276"/>
      <c r="M28" s="276"/>
      <c r="N28" s="277"/>
    </row>
    <row r="29" spans="2:14" ht="21.95" customHeight="1">
      <c r="D29" s="279" t="s">
        <v>0</v>
      </c>
      <c r="E29" s="279"/>
      <c r="F29" s="279"/>
      <c r="G29" s="278" t="s">
        <v>551</v>
      </c>
      <c r="H29" s="276"/>
      <c r="I29" s="276"/>
      <c r="J29" s="276"/>
      <c r="K29" s="276"/>
      <c r="L29" s="276"/>
      <c r="M29" s="276"/>
      <c r="N29" s="277"/>
    </row>
    <row r="30" spans="2:14" ht="21.95" customHeight="1">
      <c r="D30" s="279" t="s">
        <v>15</v>
      </c>
      <c r="E30" s="279"/>
      <c r="F30" s="279"/>
      <c r="G30" s="278" t="s">
        <v>555</v>
      </c>
      <c r="H30" s="276"/>
      <c r="I30" s="276"/>
      <c r="J30" s="276"/>
      <c r="K30" s="276"/>
      <c r="L30" s="276"/>
      <c r="M30" s="276"/>
      <c r="N30" s="277"/>
    </row>
    <row r="31" spans="2:14" ht="21.95" customHeight="1">
      <c r="D31" s="279" t="s">
        <v>10</v>
      </c>
      <c r="E31" s="279"/>
      <c r="F31" s="279"/>
      <c r="G31" s="278" t="s">
        <v>554</v>
      </c>
      <c r="H31" s="276"/>
      <c r="I31" s="276"/>
      <c r="J31" s="276"/>
      <c r="K31" s="276"/>
      <c r="L31" s="276"/>
      <c r="M31" s="276"/>
      <c r="N31" s="277"/>
    </row>
    <row r="32" spans="2:14" ht="21.95" customHeight="1">
      <c r="D32" s="279" t="s">
        <v>11</v>
      </c>
      <c r="E32" s="279"/>
      <c r="F32" s="279"/>
      <c r="G32" s="278" t="s">
        <v>553</v>
      </c>
      <c r="H32" s="276"/>
      <c r="I32" s="276"/>
      <c r="J32" s="276"/>
      <c r="K32" s="276"/>
      <c r="L32" s="276"/>
      <c r="M32" s="276"/>
      <c r="N32" s="277"/>
    </row>
    <row r="33" spans="4:14" ht="21.95" customHeight="1">
      <c r="D33" s="279" t="s">
        <v>1</v>
      </c>
      <c r="E33" s="279"/>
      <c r="F33" s="279"/>
      <c r="G33" s="275" t="s">
        <v>552</v>
      </c>
      <c r="H33" s="276"/>
      <c r="I33" s="276"/>
      <c r="J33" s="276"/>
      <c r="K33" s="276"/>
      <c r="L33" s="276"/>
      <c r="M33" s="276"/>
      <c r="N33" s="277"/>
    </row>
    <row r="34" spans="4:14" ht="6" customHeight="1">
      <c r="E34" s="273"/>
      <c r="F34" s="273"/>
      <c r="G34" s="274"/>
      <c r="H34" s="274"/>
      <c r="I34" s="274"/>
      <c r="J34" s="274"/>
      <c r="K34" s="274"/>
      <c r="L34" s="274"/>
      <c r="M34" s="274"/>
    </row>
  </sheetData>
  <mergeCells count="29">
    <mergeCell ref="H21:J21"/>
    <mergeCell ref="C14:O14"/>
    <mergeCell ref="L24:N24"/>
    <mergeCell ref="L23:N23"/>
    <mergeCell ref="G18:J18"/>
    <mergeCell ref="G20:J20"/>
    <mergeCell ref="L22:N22"/>
    <mergeCell ref="G17:J17"/>
    <mergeCell ref="L19:N19"/>
    <mergeCell ref="L20:N20"/>
    <mergeCell ref="L21:N21"/>
    <mergeCell ref="H19:J19"/>
    <mergeCell ref="G22:J22"/>
    <mergeCell ref="L17:N18"/>
    <mergeCell ref="C17:E19"/>
    <mergeCell ref="H23:J23"/>
    <mergeCell ref="E34:M34"/>
    <mergeCell ref="G33:N33"/>
    <mergeCell ref="G30:N30"/>
    <mergeCell ref="G28:N28"/>
    <mergeCell ref="G29:N29"/>
    <mergeCell ref="G31:N31"/>
    <mergeCell ref="G32:N32"/>
    <mergeCell ref="D28:F28"/>
    <mergeCell ref="D29:F29"/>
    <mergeCell ref="D30:F30"/>
    <mergeCell ref="D31:F31"/>
    <mergeCell ref="D32:F32"/>
    <mergeCell ref="D33:F33"/>
  </mergeCells>
  <phoneticPr fontId="6" type="noConversion"/>
  <hyperlinks>
    <hyperlink ref="D20" location="'1 Accomp perso seconde'!A1" display="Entretien 1"/>
    <hyperlink ref="D21" location="'1 Accomp perso premiere bac'!A1" display="Entretien 1"/>
    <hyperlink ref="D22" location="'1 Accomp perso terminale'!A1" display="Entretien 1"/>
    <hyperlink ref="E21" location="'2 Accomp perso premiere bac '!A1" display="Entretien 2"/>
    <hyperlink ref="E22" location="'2 Accomp perso terminale'!A1" display="Entretien 2"/>
    <hyperlink ref="H19:J19" location="'Competences seconde'!A1" display="Bilan de competences"/>
    <hyperlink ref="E20" location="'2 Accomp perso seconde '!A1" display="Entretien 2"/>
    <hyperlink ref="H21:J21" location="'Competences Premiere'!A1" display="Bilan de competences"/>
    <hyperlink ref="H23:J23" location="'Compétences terminale'!A1" display="Bilan de competences"/>
    <hyperlink ref="G23" location="'AT1'!A1" display="Travaux pratiques"/>
    <hyperlink ref="G19" location="'AS1'!A1" display="Travaux pratiques"/>
    <hyperlink ref="G21" location="'AP48'!A1" display="Travaux pratiques"/>
    <hyperlink ref="L19:N19" location="STAGE!A1" display="Stage Seconde"/>
    <hyperlink ref="L20:N20" location="PFMP1!A1" display=" 1 ere PFMP"/>
    <hyperlink ref="L21:N21" location="PFMP2!A1" display="2 eme PFMP"/>
    <hyperlink ref="L22:N22" location="PFMP3!A1" display="3 eme PFMP"/>
    <hyperlink ref="L23:N23" location="PFMP4!A1" display="4 eme PFMP"/>
    <hyperlink ref="L24:N24" location="'Evaluation PFMP'!A1" display="Evaluation PFMP"/>
    <hyperlink ref="G33" r:id="rId1"/>
  </hyperlinks>
  <pageMargins left="0.39374999999999999" right="0.78749999999999998" top="0.98402777777777783" bottom="0.98402777777777783" header="0.51180555555555562" footer="0.51180555555555562"/>
  <pageSetup paperSize="9" scale="55" firstPageNumber="0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F90"/>
  <sheetViews>
    <sheetView zoomScale="110" zoomScaleNormal="110" workbookViewId="0">
      <pane ySplit="4" topLeftCell="A5" activePane="bottomLeft" state="frozen"/>
      <selection pane="bottomLeft" activeCell="M8" sqref="M8"/>
    </sheetView>
  </sheetViews>
  <sheetFormatPr baseColWidth="10" defaultRowHeight="12.75"/>
  <cols>
    <col min="1" max="1" width="1" customWidth="1"/>
    <col min="2" max="2" width="2.85546875" customWidth="1"/>
    <col min="3" max="9" width="11.7109375" customWidth="1"/>
    <col min="10" max="11" width="5.7109375" customWidth="1"/>
    <col min="12" max="12" width="6.28515625" customWidth="1"/>
  </cols>
  <sheetData>
    <row r="1" spans="2:32" ht="13.5" thickBot="1"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</row>
    <row r="2" spans="2:32" ht="26.25" thickTop="1">
      <c r="B2" s="6"/>
      <c r="C2" s="737" t="s">
        <v>531</v>
      </c>
      <c r="D2" s="738"/>
      <c r="E2" s="738"/>
      <c r="F2" s="738"/>
      <c r="G2" s="738"/>
      <c r="H2" s="738"/>
      <c r="I2" s="738"/>
      <c r="J2" s="738"/>
      <c r="K2" s="739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</row>
    <row r="3" spans="2:32">
      <c r="B3" s="6"/>
      <c r="C3" s="72" t="s">
        <v>80</v>
      </c>
      <c r="D3" s="59"/>
      <c r="E3" s="59"/>
      <c r="F3" s="59"/>
      <c r="G3" s="59"/>
      <c r="H3" s="59"/>
      <c r="I3" s="59"/>
      <c r="J3" s="59"/>
      <c r="K3" s="73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</row>
    <row r="4" spans="2:32" ht="13.5" thickBot="1">
      <c r="B4" s="6"/>
      <c r="C4" s="74" t="s">
        <v>81</v>
      </c>
      <c r="D4" s="75"/>
      <c r="E4" s="75"/>
      <c r="F4" s="75"/>
      <c r="G4" s="75"/>
      <c r="H4" s="75"/>
      <c r="I4" s="75"/>
      <c r="J4" s="75"/>
      <c r="K4" s="7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</row>
    <row r="5" spans="2:32" ht="13.5" thickTop="1">
      <c r="B5" s="6"/>
      <c r="C5" s="6"/>
      <c r="D5" s="6"/>
      <c r="E5" s="6"/>
      <c r="F5" s="6"/>
      <c r="G5" s="59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2:32" ht="13.5" thickBot="1"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</row>
    <row r="7" spans="2:32" ht="15.75" thickTop="1">
      <c r="C7" s="740" t="s">
        <v>82</v>
      </c>
      <c r="D7" s="741"/>
      <c r="E7" s="741"/>
      <c r="F7" s="741"/>
      <c r="G7" s="742"/>
      <c r="H7" s="743" t="s">
        <v>83</v>
      </c>
      <c r="I7" s="743"/>
      <c r="J7" s="743"/>
      <c r="K7" s="744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</row>
    <row r="8" spans="2:32">
      <c r="B8" s="6"/>
      <c r="C8" s="77"/>
      <c r="D8" s="59"/>
      <c r="E8" s="59"/>
      <c r="F8" s="59"/>
      <c r="G8" s="60"/>
      <c r="H8" s="59"/>
      <c r="I8" s="59"/>
      <c r="J8" s="59"/>
      <c r="K8" s="73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</row>
    <row r="9" spans="2:32">
      <c r="B9" s="6"/>
      <c r="C9" s="78" t="s">
        <v>84</v>
      </c>
      <c r="D9" s="79"/>
      <c r="E9" s="79"/>
      <c r="F9" s="79"/>
      <c r="G9" s="80"/>
      <c r="H9" s="81" t="s">
        <v>85</v>
      </c>
      <c r="I9" s="79"/>
      <c r="J9" s="79"/>
      <c r="K9" s="82"/>
      <c r="L9" s="102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</row>
    <row r="10" spans="2:32">
      <c r="B10" s="6"/>
      <c r="C10" s="83"/>
      <c r="D10" s="79"/>
      <c r="E10" s="79"/>
      <c r="F10" s="79"/>
      <c r="G10" s="80"/>
      <c r="H10" s="79"/>
      <c r="I10" s="79"/>
      <c r="J10" s="79"/>
      <c r="K10" s="82"/>
      <c r="L10" s="102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</row>
    <row r="11" spans="2:32">
      <c r="B11" s="6"/>
      <c r="C11" s="78" t="s">
        <v>86</v>
      </c>
      <c r="D11" s="79"/>
      <c r="E11" s="79"/>
      <c r="F11" s="79"/>
      <c r="G11" s="80"/>
      <c r="H11" s="81" t="s">
        <v>87</v>
      </c>
      <c r="I11" s="79"/>
      <c r="J11" s="79"/>
      <c r="K11" s="82"/>
      <c r="L11" s="102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</row>
    <row r="12" spans="2:32">
      <c r="B12" s="6"/>
      <c r="C12" s="83" t="s">
        <v>88</v>
      </c>
      <c r="D12" s="79"/>
      <c r="E12" s="79"/>
      <c r="F12" s="79"/>
      <c r="G12" s="80"/>
      <c r="H12" s="61"/>
      <c r="I12" s="84"/>
      <c r="J12" s="84"/>
      <c r="K12" s="85"/>
      <c r="L12" s="102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</row>
    <row r="13" spans="2:32">
      <c r="B13" s="6"/>
      <c r="C13" s="83"/>
      <c r="D13" s="79"/>
      <c r="E13" s="79"/>
      <c r="F13" s="79"/>
      <c r="G13" s="80"/>
      <c r="H13" s="745" t="s">
        <v>89</v>
      </c>
      <c r="I13" s="746"/>
      <c r="J13" s="746"/>
      <c r="K13" s="747"/>
      <c r="L13" s="102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</row>
    <row r="14" spans="2:32">
      <c r="B14" s="6"/>
      <c r="C14" s="78" t="s">
        <v>90</v>
      </c>
      <c r="D14" s="79"/>
      <c r="E14" s="79"/>
      <c r="F14" s="79"/>
      <c r="G14" s="80"/>
      <c r="H14" s="79"/>
      <c r="I14" s="79"/>
      <c r="J14" s="79"/>
      <c r="K14" s="82"/>
      <c r="L14" s="102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</row>
    <row r="15" spans="2:32">
      <c r="B15" s="6"/>
      <c r="C15" s="78" t="s">
        <v>91</v>
      </c>
      <c r="D15" s="79"/>
      <c r="E15" s="79"/>
      <c r="F15" s="79"/>
      <c r="G15" s="80"/>
      <c r="H15" s="58"/>
      <c r="I15" s="79"/>
      <c r="J15" s="79"/>
      <c r="K15" s="82"/>
      <c r="L15" s="102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</row>
    <row r="16" spans="2:32" ht="10.5" customHeight="1">
      <c r="B16" s="6"/>
      <c r="C16" s="86" t="s">
        <v>92</v>
      </c>
      <c r="D16" s="79"/>
      <c r="E16" s="79"/>
      <c r="F16" s="79"/>
      <c r="G16" s="80"/>
      <c r="H16" s="87"/>
      <c r="I16" s="84"/>
      <c r="J16" s="84"/>
      <c r="K16" s="85"/>
      <c r="L16" s="102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</row>
    <row r="17" spans="1:32">
      <c r="B17" s="6"/>
      <c r="C17" s="78" t="s">
        <v>93</v>
      </c>
      <c r="D17" s="79"/>
      <c r="E17" s="79"/>
      <c r="F17" s="79"/>
      <c r="G17" s="80"/>
      <c r="H17" s="88"/>
      <c r="I17" s="79"/>
      <c r="J17" s="79"/>
      <c r="K17" s="82"/>
      <c r="L17" s="102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</row>
    <row r="18" spans="1:32">
      <c r="B18" s="6"/>
      <c r="C18" s="89" t="s">
        <v>94</v>
      </c>
      <c r="D18" s="90"/>
      <c r="E18" s="90"/>
      <c r="F18" s="90"/>
      <c r="G18" s="80"/>
      <c r="H18" s="79"/>
      <c r="I18" s="79"/>
      <c r="J18" s="79"/>
      <c r="K18" s="82"/>
      <c r="L18" s="102"/>
      <c r="M18" s="59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</row>
    <row r="19" spans="1:32" ht="9" customHeight="1">
      <c r="B19" s="6"/>
      <c r="C19" s="89"/>
      <c r="D19" s="90"/>
      <c r="E19" s="90"/>
      <c r="F19" s="90"/>
      <c r="G19" s="80"/>
      <c r="H19" s="87"/>
      <c r="I19" s="84"/>
      <c r="J19" s="79"/>
      <c r="K19" s="82"/>
      <c r="L19" s="102"/>
      <c r="M19" s="59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</row>
    <row r="20" spans="1:32" ht="9" customHeight="1">
      <c r="B20" s="6"/>
      <c r="C20" s="83"/>
      <c r="D20" s="79"/>
      <c r="E20" s="79"/>
      <c r="F20" s="79"/>
      <c r="G20" s="80"/>
      <c r="H20" s="79"/>
      <c r="I20" s="79"/>
      <c r="J20" s="91"/>
      <c r="K20" s="92"/>
      <c r="L20" s="102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</row>
    <row r="21" spans="1:32">
      <c r="B21" s="6"/>
      <c r="C21" s="78" t="s">
        <v>95</v>
      </c>
      <c r="D21" s="79"/>
      <c r="E21" s="79"/>
      <c r="F21" s="79"/>
      <c r="G21" s="80"/>
      <c r="H21" s="79"/>
      <c r="I21" s="79"/>
      <c r="J21" s="79"/>
      <c r="K21" s="82"/>
      <c r="L21" s="102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</row>
    <row r="22" spans="1:32" ht="12.75" customHeight="1" thickBot="1">
      <c r="B22" s="6"/>
      <c r="C22" s="93"/>
      <c r="D22" s="75"/>
      <c r="E22" s="75"/>
      <c r="F22" s="75"/>
      <c r="G22" s="94"/>
      <c r="H22" s="75"/>
      <c r="I22" s="75"/>
      <c r="J22" s="75"/>
      <c r="K22" s="7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</row>
    <row r="23" spans="1:32" ht="21.75" customHeight="1" thickTop="1">
      <c r="B23" s="6"/>
      <c r="C23" s="59"/>
      <c r="D23" s="59"/>
      <c r="E23" s="59"/>
      <c r="F23" s="59"/>
      <c r="G23" s="59"/>
      <c r="H23" s="59"/>
      <c r="I23" s="59"/>
      <c r="J23" s="59"/>
      <c r="K23" s="59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</row>
    <row r="24" spans="1:32" ht="13.5" thickBot="1"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</row>
    <row r="25" spans="1:32" ht="30" customHeight="1" thickTop="1" thickBot="1">
      <c r="C25" s="748" t="s">
        <v>96</v>
      </c>
      <c r="D25" s="749"/>
      <c r="E25" s="749"/>
      <c r="F25" s="749"/>
      <c r="G25" s="749"/>
      <c r="H25" s="749"/>
      <c r="I25" s="749"/>
      <c r="J25" s="749"/>
      <c r="K25" s="750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</row>
    <row r="26" spans="1:32" ht="17.25" customHeight="1" thickTop="1">
      <c r="B26" s="6"/>
      <c r="C26" s="95"/>
      <c r="D26" s="95"/>
      <c r="E26" s="95"/>
      <c r="F26" s="95"/>
      <c r="G26" s="95"/>
      <c r="H26" s="95"/>
      <c r="I26" s="95"/>
      <c r="J26" s="95"/>
      <c r="K26" s="9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</row>
    <row r="27" spans="1:32" ht="8.25" customHeight="1" thickBot="1">
      <c r="A27" s="6"/>
      <c r="B27" s="6"/>
      <c r="C27" s="736"/>
      <c r="D27" s="736"/>
      <c r="E27" s="736"/>
      <c r="F27" s="736"/>
      <c r="G27" s="59"/>
      <c r="H27" s="59"/>
      <c r="I27" s="59"/>
      <c r="J27" s="59"/>
      <c r="K27" s="59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</row>
    <row r="28" spans="1:32" ht="21.75" customHeight="1" thickTop="1">
      <c r="A28" s="6"/>
      <c r="B28" s="6"/>
      <c r="C28" s="728" t="s">
        <v>97</v>
      </c>
      <c r="D28" s="729"/>
      <c r="E28" s="730" t="s">
        <v>98</v>
      </c>
      <c r="F28" s="729"/>
      <c r="G28" s="731" t="s">
        <v>99</v>
      </c>
      <c r="H28" s="729"/>
      <c r="I28" s="732" t="s">
        <v>100</v>
      </c>
      <c r="J28" s="732"/>
      <c r="K28" s="733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</row>
    <row r="29" spans="1:32" ht="15.95" customHeight="1">
      <c r="A29" s="6"/>
      <c r="B29" s="6"/>
      <c r="C29" s="734" t="s">
        <v>512</v>
      </c>
      <c r="D29" s="735"/>
      <c r="E29" s="718" t="s">
        <v>512</v>
      </c>
      <c r="F29" s="701"/>
      <c r="G29" s="719" t="s">
        <v>512</v>
      </c>
      <c r="H29" s="701"/>
      <c r="I29" s="720" t="s">
        <v>512</v>
      </c>
      <c r="J29" s="727"/>
      <c r="K29" s="702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</row>
    <row r="30" spans="1:32" ht="15.95" customHeight="1">
      <c r="A30" s="6"/>
      <c r="B30" s="6"/>
      <c r="C30" s="689" t="s">
        <v>513</v>
      </c>
      <c r="D30" s="690"/>
      <c r="E30" s="718" t="s">
        <v>513</v>
      </c>
      <c r="F30" s="690"/>
      <c r="G30" s="719" t="s">
        <v>513</v>
      </c>
      <c r="H30" s="690"/>
      <c r="I30" s="720" t="s">
        <v>513</v>
      </c>
      <c r="J30" s="721"/>
      <c r="K30" s="692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</row>
    <row r="31" spans="1:32" ht="15.95" customHeight="1">
      <c r="A31" s="6"/>
      <c r="B31" s="6"/>
      <c r="C31" s="689" t="s">
        <v>514</v>
      </c>
      <c r="D31" s="690"/>
      <c r="E31" s="718" t="s">
        <v>514</v>
      </c>
      <c r="F31" s="690"/>
      <c r="G31" s="719" t="s">
        <v>514</v>
      </c>
      <c r="H31" s="690"/>
      <c r="I31" s="720" t="s">
        <v>514</v>
      </c>
      <c r="J31" s="721"/>
      <c r="K31" s="692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</row>
    <row r="32" spans="1:32" ht="15.95" customHeight="1">
      <c r="A32" s="6"/>
      <c r="B32" s="6"/>
      <c r="C32" s="689" t="s">
        <v>515</v>
      </c>
      <c r="D32" s="690"/>
      <c r="E32" s="719" t="s">
        <v>515</v>
      </c>
      <c r="F32" s="690"/>
      <c r="G32" s="719" t="s">
        <v>515</v>
      </c>
      <c r="H32" s="690"/>
      <c r="I32" s="720" t="s">
        <v>515</v>
      </c>
      <c r="J32" s="721"/>
      <c r="K32" s="692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</row>
    <row r="33" spans="1:32">
      <c r="A33" s="6"/>
      <c r="B33" s="6"/>
      <c r="C33" s="722" t="s">
        <v>42</v>
      </c>
      <c r="D33" s="723"/>
      <c r="E33" s="724" t="s">
        <v>101</v>
      </c>
      <c r="F33" s="723"/>
      <c r="G33" s="725" t="s">
        <v>102</v>
      </c>
      <c r="H33" s="726"/>
      <c r="I33" s="725" t="s">
        <v>103</v>
      </c>
      <c r="J33" s="726"/>
      <c r="K33" s="726"/>
      <c r="L33" s="77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</row>
    <row r="34" spans="1:32" ht="15.95" customHeight="1">
      <c r="A34" s="6"/>
      <c r="B34" s="6"/>
      <c r="C34" s="689" t="s">
        <v>512</v>
      </c>
      <c r="D34" s="701"/>
      <c r="E34" s="718" t="s">
        <v>512</v>
      </c>
      <c r="F34" s="701"/>
      <c r="G34" s="719" t="s">
        <v>512</v>
      </c>
      <c r="H34" s="701"/>
      <c r="I34" s="720" t="s">
        <v>512</v>
      </c>
      <c r="J34" s="727"/>
      <c r="K34" s="702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</row>
    <row r="35" spans="1:32" ht="15.95" customHeight="1">
      <c r="A35" s="6"/>
      <c r="B35" s="6"/>
      <c r="C35" s="689" t="s">
        <v>513</v>
      </c>
      <c r="D35" s="690"/>
      <c r="E35" s="718" t="s">
        <v>513</v>
      </c>
      <c r="F35" s="690"/>
      <c r="G35" s="719" t="s">
        <v>513</v>
      </c>
      <c r="H35" s="690"/>
      <c r="I35" s="720" t="s">
        <v>513</v>
      </c>
      <c r="J35" s="721"/>
      <c r="K35" s="692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</row>
    <row r="36" spans="1:32" ht="15.95" customHeight="1">
      <c r="A36" s="6"/>
      <c r="B36" s="6"/>
      <c r="C36" s="689" t="s">
        <v>514</v>
      </c>
      <c r="D36" s="690"/>
      <c r="E36" s="718" t="s">
        <v>514</v>
      </c>
      <c r="F36" s="690"/>
      <c r="G36" s="719" t="s">
        <v>514</v>
      </c>
      <c r="H36" s="690"/>
      <c r="I36" s="720" t="s">
        <v>514</v>
      </c>
      <c r="J36" s="721"/>
      <c r="K36" s="692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</row>
    <row r="37" spans="1:32" ht="15.95" customHeight="1">
      <c r="A37" s="6"/>
      <c r="B37" s="6"/>
      <c r="C37" s="689" t="s">
        <v>515</v>
      </c>
      <c r="D37" s="690"/>
      <c r="E37" s="719" t="s">
        <v>515</v>
      </c>
      <c r="F37" s="690"/>
      <c r="G37" s="719" t="s">
        <v>515</v>
      </c>
      <c r="H37" s="690"/>
      <c r="I37" s="720" t="s">
        <v>515</v>
      </c>
      <c r="J37" s="721"/>
      <c r="K37" s="692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</row>
    <row r="38" spans="1:32">
      <c r="A38" s="6"/>
      <c r="B38" s="6"/>
      <c r="C38" s="722" t="s">
        <v>104</v>
      </c>
      <c r="D38" s="723"/>
      <c r="E38" s="724" t="s">
        <v>105</v>
      </c>
      <c r="F38" s="723"/>
      <c r="G38" s="725" t="s">
        <v>106</v>
      </c>
      <c r="H38" s="723"/>
      <c r="I38" s="726" t="s">
        <v>107</v>
      </c>
      <c r="J38" s="726"/>
      <c r="K38" s="726"/>
      <c r="L38" s="77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</row>
    <row r="39" spans="1:32" ht="15.95" customHeight="1">
      <c r="A39" s="6"/>
      <c r="B39" s="6"/>
      <c r="C39" s="689" t="s">
        <v>512</v>
      </c>
      <c r="D39" s="701"/>
      <c r="E39" s="718" t="s">
        <v>512</v>
      </c>
      <c r="F39" s="701"/>
      <c r="G39" s="719" t="s">
        <v>512</v>
      </c>
      <c r="H39" s="701"/>
      <c r="I39" s="720" t="s">
        <v>512</v>
      </c>
      <c r="J39" s="727"/>
      <c r="K39" s="702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</row>
    <row r="40" spans="1:32" ht="15.95" customHeight="1">
      <c r="A40" s="6"/>
      <c r="B40" s="6"/>
      <c r="C40" s="689" t="s">
        <v>513</v>
      </c>
      <c r="D40" s="690"/>
      <c r="E40" s="718" t="s">
        <v>513</v>
      </c>
      <c r="F40" s="690"/>
      <c r="G40" s="719" t="s">
        <v>513</v>
      </c>
      <c r="H40" s="690"/>
      <c r="I40" s="720" t="s">
        <v>513</v>
      </c>
      <c r="J40" s="721"/>
      <c r="K40" s="692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</row>
    <row r="41" spans="1:32" ht="15.95" customHeight="1">
      <c r="A41" s="6"/>
      <c r="B41" s="6"/>
      <c r="C41" s="689" t="s">
        <v>514</v>
      </c>
      <c r="D41" s="690"/>
      <c r="E41" s="718" t="s">
        <v>514</v>
      </c>
      <c r="F41" s="690"/>
      <c r="G41" s="719" t="s">
        <v>514</v>
      </c>
      <c r="H41" s="690"/>
      <c r="I41" s="720" t="s">
        <v>514</v>
      </c>
      <c r="J41" s="721"/>
      <c r="K41" s="692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</row>
    <row r="42" spans="1:32" ht="15.95" customHeight="1" thickBot="1">
      <c r="A42" s="6"/>
      <c r="B42" s="6"/>
      <c r="C42" s="705" t="s">
        <v>515</v>
      </c>
      <c r="D42" s="706"/>
      <c r="E42" s="707" t="s">
        <v>515</v>
      </c>
      <c r="F42" s="708"/>
      <c r="G42" s="709" t="s">
        <v>515</v>
      </c>
      <c r="H42" s="696"/>
      <c r="I42" s="697" t="s">
        <v>515</v>
      </c>
      <c r="J42" s="710"/>
      <c r="K42" s="698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</row>
    <row r="43" spans="1:32" ht="13.5" thickTop="1">
      <c r="A43" s="6"/>
      <c r="B43" s="6"/>
      <c r="C43" s="711" t="s">
        <v>108</v>
      </c>
      <c r="D43" s="712"/>
      <c r="E43" s="713" t="s">
        <v>109</v>
      </c>
      <c r="F43" s="714"/>
      <c r="G43" s="715" t="s">
        <v>110</v>
      </c>
      <c r="H43" s="716"/>
      <c r="I43" s="716"/>
      <c r="J43" s="716"/>
      <c r="K43" s="717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</row>
    <row r="44" spans="1:32" ht="15.95" customHeight="1">
      <c r="A44" s="6"/>
      <c r="B44" s="6"/>
      <c r="C44" s="689" t="s">
        <v>512</v>
      </c>
      <c r="D44" s="701"/>
      <c r="E44" s="691" t="s">
        <v>512</v>
      </c>
      <c r="F44" s="702"/>
      <c r="G44" s="693"/>
      <c r="H44" s="693"/>
      <c r="I44" s="693"/>
      <c r="J44" s="693"/>
      <c r="K44" s="694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</row>
    <row r="45" spans="1:32" ht="15.95" customHeight="1">
      <c r="A45" s="6"/>
      <c r="B45" s="6"/>
      <c r="C45" s="689" t="s">
        <v>513</v>
      </c>
      <c r="D45" s="690"/>
      <c r="E45" s="691" t="s">
        <v>513</v>
      </c>
      <c r="F45" s="692"/>
      <c r="G45" s="703"/>
      <c r="H45" s="703"/>
      <c r="I45" s="703"/>
      <c r="J45" s="703"/>
      <c r="K45" s="704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</row>
    <row r="46" spans="1:32" ht="15.95" customHeight="1">
      <c r="A46" s="6"/>
      <c r="B46" s="6"/>
      <c r="C46" s="689" t="s">
        <v>514</v>
      </c>
      <c r="D46" s="690"/>
      <c r="E46" s="691" t="s">
        <v>514</v>
      </c>
      <c r="F46" s="692"/>
      <c r="G46" s="693"/>
      <c r="H46" s="693"/>
      <c r="I46" s="693"/>
      <c r="J46" s="693"/>
      <c r="K46" s="694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</row>
    <row r="47" spans="1:32" ht="15.95" customHeight="1" thickBot="1">
      <c r="A47" s="6"/>
      <c r="B47" s="6"/>
      <c r="C47" s="695" t="s">
        <v>515</v>
      </c>
      <c r="D47" s="696"/>
      <c r="E47" s="697" t="s">
        <v>515</v>
      </c>
      <c r="F47" s="698"/>
      <c r="G47" s="699"/>
      <c r="H47" s="699"/>
      <c r="I47" s="699"/>
      <c r="J47" s="699"/>
      <c r="K47" s="700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</row>
    <row r="48" spans="1:32" ht="13.5" thickTop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</row>
    <row r="49" spans="1:32" ht="13.5" thickBo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</row>
    <row r="50" spans="1:32" ht="14.25" thickTop="1" thickBot="1">
      <c r="B50" s="686" t="s">
        <v>111</v>
      </c>
      <c r="C50" s="687"/>
      <c r="D50" s="687"/>
      <c r="E50" s="687"/>
      <c r="F50" s="687"/>
      <c r="G50" s="687"/>
      <c r="H50" s="687"/>
      <c r="I50" s="687"/>
      <c r="J50" s="687"/>
      <c r="K50" s="688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</row>
    <row r="51" spans="1:32" ht="14.25" thickTop="1" thickBot="1"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</row>
    <row r="52" spans="1:32" ht="13.5" thickTop="1">
      <c r="B52" s="96"/>
      <c r="C52" s="97"/>
      <c r="D52" s="97"/>
      <c r="E52" s="97"/>
      <c r="F52" s="97"/>
      <c r="G52" s="97"/>
      <c r="H52" s="97"/>
      <c r="I52" s="97"/>
      <c r="J52" s="98"/>
      <c r="K52" s="99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</row>
    <row r="53" spans="1:32">
      <c r="B53" s="77"/>
      <c r="C53" s="100"/>
      <c r="D53" s="100"/>
      <c r="E53" s="100"/>
      <c r="F53" s="100"/>
      <c r="G53" s="100"/>
      <c r="H53" s="100"/>
      <c r="I53" s="100"/>
      <c r="J53" s="101"/>
      <c r="K53" s="73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</row>
    <row r="54" spans="1:32">
      <c r="B54" s="77"/>
      <c r="C54" s="101"/>
      <c r="D54" s="101"/>
      <c r="E54" s="101"/>
      <c r="F54" s="101"/>
      <c r="G54" s="101"/>
      <c r="H54" s="101"/>
      <c r="I54" s="101"/>
      <c r="J54" s="59"/>
      <c r="K54" s="73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</row>
    <row r="55" spans="1:32">
      <c r="B55" s="77"/>
      <c r="C55" s="100"/>
      <c r="D55" s="100"/>
      <c r="E55" s="100"/>
      <c r="F55" s="100"/>
      <c r="G55" s="100"/>
      <c r="H55" s="100"/>
      <c r="I55" s="100"/>
      <c r="J55" s="101"/>
      <c r="K55" s="73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</row>
    <row r="56" spans="1:32">
      <c r="B56" s="77"/>
      <c r="C56" s="101"/>
      <c r="D56" s="101"/>
      <c r="E56" s="101"/>
      <c r="F56" s="101"/>
      <c r="G56" s="101"/>
      <c r="H56" s="101"/>
      <c r="I56" s="101"/>
      <c r="J56" s="101"/>
      <c r="K56" s="73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</row>
    <row r="57" spans="1:32">
      <c r="B57" s="77"/>
      <c r="C57" s="101"/>
      <c r="D57" s="101"/>
      <c r="E57" s="101"/>
      <c r="F57" s="101"/>
      <c r="G57" s="101"/>
      <c r="H57" s="101"/>
      <c r="I57" s="101"/>
      <c r="J57" s="101"/>
      <c r="K57" s="73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</row>
    <row r="58" spans="1:32">
      <c r="B58" s="77"/>
      <c r="C58" s="100"/>
      <c r="D58" s="100"/>
      <c r="E58" s="100"/>
      <c r="F58" s="100"/>
      <c r="G58" s="100"/>
      <c r="H58" s="100"/>
      <c r="I58" s="100"/>
      <c r="J58" s="101"/>
      <c r="K58" s="73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</row>
    <row r="59" spans="1:32">
      <c r="B59" s="77"/>
      <c r="C59" s="101"/>
      <c r="D59" s="101"/>
      <c r="E59" s="101"/>
      <c r="F59" s="101"/>
      <c r="G59" s="101"/>
      <c r="H59" s="101"/>
      <c r="I59" s="101"/>
      <c r="J59" s="101"/>
      <c r="K59" s="73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</row>
    <row r="60" spans="1:32">
      <c r="B60" s="77"/>
      <c r="C60" s="101"/>
      <c r="D60" s="101"/>
      <c r="E60" s="101"/>
      <c r="F60" s="101"/>
      <c r="G60" s="101"/>
      <c r="H60" s="101"/>
      <c r="I60" s="101"/>
      <c r="J60" s="101"/>
      <c r="K60" s="73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</row>
    <row r="61" spans="1:32">
      <c r="B61" s="77"/>
      <c r="C61" s="101"/>
      <c r="D61" s="101"/>
      <c r="E61" s="101"/>
      <c r="F61" s="101"/>
      <c r="G61" s="101"/>
      <c r="H61" s="101"/>
      <c r="I61" s="101"/>
      <c r="J61" s="101"/>
      <c r="K61" s="73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</row>
    <row r="62" spans="1:32">
      <c r="B62" s="77"/>
      <c r="C62" s="100"/>
      <c r="D62" s="100"/>
      <c r="E62" s="100"/>
      <c r="F62" s="100"/>
      <c r="G62" s="100"/>
      <c r="H62" s="100"/>
      <c r="I62" s="100"/>
      <c r="J62" s="101"/>
      <c r="K62" s="73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</row>
    <row r="63" spans="1:32">
      <c r="B63" s="77"/>
      <c r="C63" s="101"/>
      <c r="D63" s="101"/>
      <c r="E63" s="101"/>
      <c r="F63" s="101"/>
      <c r="G63" s="101"/>
      <c r="H63" s="101"/>
      <c r="I63" s="101"/>
      <c r="J63" s="101"/>
      <c r="K63" s="73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</row>
    <row r="64" spans="1:32">
      <c r="B64" s="77"/>
      <c r="C64" s="100"/>
      <c r="D64" s="100"/>
      <c r="E64" s="100"/>
      <c r="F64" s="100"/>
      <c r="G64" s="100"/>
      <c r="H64" s="100"/>
      <c r="I64" s="100"/>
      <c r="J64" s="101"/>
      <c r="K64" s="73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</row>
    <row r="65" spans="1:32">
      <c r="B65" s="77"/>
      <c r="C65" s="101"/>
      <c r="D65" s="101"/>
      <c r="E65" s="101"/>
      <c r="F65" s="101"/>
      <c r="G65" s="101"/>
      <c r="H65" s="101"/>
      <c r="I65" s="101"/>
      <c r="J65" s="101"/>
      <c r="K65" s="73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</row>
    <row r="66" spans="1:32">
      <c r="B66" s="77"/>
      <c r="C66" s="101"/>
      <c r="D66" s="101"/>
      <c r="E66" s="101"/>
      <c r="F66" s="101"/>
      <c r="G66" s="101"/>
      <c r="H66" s="101"/>
      <c r="I66" s="101"/>
      <c r="J66" s="101"/>
      <c r="K66" s="73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</row>
    <row r="67" spans="1:32">
      <c r="B67" s="77"/>
      <c r="C67" s="101"/>
      <c r="D67" s="101"/>
      <c r="E67" s="101"/>
      <c r="F67" s="101"/>
      <c r="G67" s="101"/>
      <c r="H67" s="101"/>
      <c r="I67" s="100"/>
      <c r="J67" s="101"/>
      <c r="K67" s="73"/>
      <c r="L67" s="6"/>
      <c r="M67" s="6"/>
      <c r="N67" s="6"/>
      <c r="O67" s="6"/>
      <c r="P67" s="6"/>
      <c r="Q67" s="6"/>
      <c r="R67" s="6"/>
      <c r="S67" s="6"/>
      <c r="T67" s="6"/>
    </row>
    <row r="68" spans="1:32">
      <c r="B68" s="77"/>
      <c r="C68" s="101"/>
      <c r="D68" s="101"/>
      <c r="E68" s="101"/>
      <c r="F68" s="101"/>
      <c r="G68" s="101"/>
      <c r="H68" s="101"/>
      <c r="I68" s="101"/>
      <c r="J68" s="101"/>
      <c r="K68" s="73"/>
      <c r="L68" s="6"/>
      <c r="M68" s="6"/>
      <c r="N68" s="6"/>
      <c r="O68" s="6"/>
      <c r="P68" s="6"/>
      <c r="Q68" s="6"/>
      <c r="R68" s="6"/>
      <c r="S68" s="6"/>
      <c r="T68" s="6"/>
    </row>
    <row r="69" spans="1:32" ht="13.5" thickBot="1">
      <c r="B69" s="93"/>
      <c r="C69" s="75"/>
      <c r="D69" s="75"/>
      <c r="E69" s="75"/>
      <c r="F69" s="75"/>
      <c r="G69" s="75"/>
      <c r="H69" s="75"/>
      <c r="I69" s="75"/>
      <c r="J69" s="75"/>
      <c r="K69" s="76"/>
      <c r="L69" s="6"/>
      <c r="M69" s="6"/>
      <c r="N69" s="6"/>
      <c r="O69" s="6"/>
      <c r="P69" s="6"/>
      <c r="Q69" s="6"/>
      <c r="R69" s="6"/>
      <c r="S69" s="6"/>
      <c r="T69" s="6"/>
    </row>
    <row r="70" spans="1:32" ht="13.5" thickTop="1"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</row>
    <row r="71" spans="1:32"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</row>
    <row r="72" spans="1:32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</row>
    <row r="73" spans="1:32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</row>
    <row r="74" spans="1:32"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</row>
    <row r="75" spans="1:32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</row>
    <row r="76" spans="1:32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</row>
    <row r="77" spans="1:32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</row>
    <row r="78" spans="1:32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</row>
    <row r="79" spans="1:32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</row>
    <row r="80" spans="1:32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</row>
    <row r="81" spans="1:20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</row>
    <row r="82" spans="1:20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</row>
    <row r="83" spans="1:20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</row>
    <row r="84" spans="1:20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</row>
    <row r="85" spans="1:20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</row>
    <row r="86" spans="1:20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</row>
    <row r="87" spans="1:20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</row>
    <row r="88" spans="1:20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</row>
    <row r="89" spans="1:20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</row>
    <row r="90" spans="1:20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</row>
  </sheetData>
  <mergeCells count="82">
    <mergeCell ref="C27:F27"/>
    <mergeCell ref="C2:K2"/>
    <mergeCell ref="C7:G7"/>
    <mergeCell ref="H7:K7"/>
    <mergeCell ref="H13:K13"/>
    <mergeCell ref="C25:K25"/>
    <mergeCell ref="C28:D28"/>
    <mergeCell ref="E28:F28"/>
    <mergeCell ref="G28:H28"/>
    <mergeCell ref="I28:K28"/>
    <mergeCell ref="C29:D29"/>
    <mergeCell ref="E29:F29"/>
    <mergeCell ref="G29:H29"/>
    <mergeCell ref="I29:K29"/>
    <mergeCell ref="C30:D30"/>
    <mergeCell ref="E30:F30"/>
    <mergeCell ref="G30:H30"/>
    <mergeCell ref="I30:K30"/>
    <mergeCell ref="C31:D31"/>
    <mergeCell ref="E31:F31"/>
    <mergeCell ref="G31:H31"/>
    <mergeCell ref="I31:K31"/>
    <mergeCell ref="C32:D32"/>
    <mergeCell ref="E32:F32"/>
    <mergeCell ref="G32:H32"/>
    <mergeCell ref="I32:K32"/>
    <mergeCell ref="C33:D33"/>
    <mergeCell ref="E33:F33"/>
    <mergeCell ref="G33:H33"/>
    <mergeCell ref="I33:K33"/>
    <mergeCell ref="C34:D34"/>
    <mergeCell ref="E34:F34"/>
    <mergeCell ref="G34:H34"/>
    <mergeCell ref="I34:K34"/>
    <mergeCell ref="C35:D35"/>
    <mergeCell ref="E35:F35"/>
    <mergeCell ref="G35:H35"/>
    <mergeCell ref="I35:K35"/>
    <mergeCell ref="C36:D36"/>
    <mergeCell ref="E36:F36"/>
    <mergeCell ref="G36:H36"/>
    <mergeCell ref="I36:K36"/>
    <mergeCell ref="C37:D37"/>
    <mergeCell ref="E37:F37"/>
    <mergeCell ref="G37:H37"/>
    <mergeCell ref="I37:K37"/>
    <mergeCell ref="C38:D38"/>
    <mergeCell ref="E38:F38"/>
    <mergeCell ref="G38:H38"/>
    <mergeCell ref="I38:K38"/>
    <mergeCell ref="C39:D39"/>
    <mergeCell ref="E39:F39"/>
    <mergeCell ref="G39:H39"/>
    <mergeCell ref="I39:K39"/>
    <mergeCell ref="C40:D40"/>
    <mergeCell ref="E40:F40"/>
    <mergeCell ref="G40:H40"/>
    <mergeCell ref="I40:K40"/>
    <mergeCell ref="C41:D41"/>
    <mergeCell ref="E41:F41"/>
    <mergeCell ref="G41:H41"/>
    <mergeCell ref="I41:K41"/>
    <mergeCell ref="C42:D42"/>
    <mergeCell ref="E42:F42"/>
    <mergeCell ref="G42:H42"/>
    <mergeCell ref="I42:K42"/>
    <mergeCell ref="C43:D43"/>
    <mergeCell ref="E43:F43"/>
    <mergeCell ref="G43:K43"/>
    <mergeCell ref="C44:D44"/>
    <mergeCell ref="E44:F44"/>
    <mergeCell ref="G44:K44"/>
    <mergeCell ref="C45:D45"/>
    <mergeCell ref="E45:F45"/>
    <mergeCell ref="G45:K45"/>
    <mergeCell ref="B50:K50"/>
    <mergeCell ref="C46:D46"/>
    <mergeCell ref="E46:F46"/>
    <mergeCell ref="G46:K46"/>
    <mergeCell ref="C47:D47"/>
    <mergeCell ref="E47:F47"/>
    <mergeCell ref="G47:K47"/>
  </mergeCells>
  <pageMargins left="0.7" right="0.7" top="0.75" bottom="0.75" header="0.3" footer="0.3"/>
  <pageSetup paperSize="9" scale="85" orientation="portrait" r:id="rId1"/>
  <drawing r:id="rId2"/>
  <legacyDrawing r:id="rId3"/>
  <oleObjects>
    <oleObject progId="Word.Picture.8" shapeId="7169" r:id="rId4"/>
  </oleObjects>
</worksheet>
</file>

<file path=xl/worksheets/sheet11.xml><?xml version="1.0" encoding="utf-8"?>
<worksheet xmlns="http://schemas.openxmlformats.org/spreadsheetml/2006/main" xmlns:r="http://schemas.openxmlformats.org/officeDocument/2006/relationships">
  <dimension ref="A1:AF90"/>
  <sheetViews>
    <sheetView zoomScale="110" zoomScaleNormal="110" workbookViewId="0">
      <pane ySplit="4" topLeftCell="A5" activePane="bottomLeft" state="frozen"/>
      <selection pane="bottomLeft" activeCell="A5" sqref="A5"/>
    </sheetView>
  </sheetViews>
  <sheetFormatPr baseColWidth="10" defaultRowHeight="12.75"/>
  <cols>
    <col min="1" max="1" width="1" customWidth="1"/>
    <col min="2" max="2" width="2.85546875" customWidth="1"/>
    <col min="3" max="9" width="11.7109375" customWidth="1"/>
    <col min="10" max="11" width="5.7109375" customWidth="1"/>
    <col min="12" max="12" width="6.28515625" customWidth="1"/>
  </cols>
  <sheetData>
    <row r="1" spans="2:32" ht="13.5" thickBot="1"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</row>
    <row r="2" spans="2:32" ht="26.25" thickTop="1">
      <c r="B2" s="6"/>
      <c r="C2" s="737" t="s">
        <v>525</v>
      </c>
      <c r="D2" s="738"/>
      <c r="E2" s="738"/>
      <c r="F2" s="738"/>
      <c r="G2" s="738"/>
      <c r="H2" s="738"/>
      <c r="I2" s="738"/>
      <c r="J2" s="738"/>
      <c r="K2" s="739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</row>
    <row r="3" spans="2:32">
      <c r="B3" s="6"/>
      <c r="C3" s="72" t="s">
        <v>80</v>
      </c>
      <c r="D3" s="59"/>
      <c r="E3" s="59"/>
      <c r="F3" s="59"/>
      <c r="G3" s="59"/>
      <c r="H3" s="59"/>
      <c r="I3" s="59"/>
      <c r="J3" s="59"/>
      <c r="K3" s="73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</row>
    <row r="4" spans="2:32" ht="13.5" thickBot="1">
      <c r="B4" s="6"/>
      <c r="C4" s="74" t="s">
        <v>81</v>
      </c>
      <c r="D4" s="75"/>
      <c r="E4" s="75"/>
      <c r="F4" s="75"/>
      <c r="G4" s="75"/>
      <c r="H4" s="75"/>
      <c r="I4" s="75"/>
      <c r="J4" s="75"/>
      <c r="K4" s="7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</row>
    <row r="5" spans="2:32" ht="13.5" thickTop="1">
      <c r="B5" s="6"/>
      <c r="C5" s="6"/>
      <c r="D5" s="6"/>
      <c r="E5" s="6"/>
      <c r="F5" s="6"/>
      <c r="G5" s="59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2:32" ht="13.5" thickBot="1"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</row>
    <row r="7" spans="2:32" ht="15.75" thickTop="1">
      <c r="C7" s="740" t="s">
        <v>82</v>
      </c>
      <c r="D7" s="741"/>
      <c r="E7" s="741"/>
      <c r="F7" s="741"/>
      <c r="G7" s="742"/>
      <c r="H7" s="743" t="s">
        <v>83</v>
      </c>
      <c r="I7" s="743"/>
      <c r="J7" s="743"/>
      <c r="K7" s="744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</row>
    <row r="8" spans="2:32">
      <c r="B8" s="6"/>
      <c r="C8" s="77"/>
      <c r="D8" s="59"/>
      <c r="E8" s="59"/>
      <c r="F8" s="59"/>
      <c r="G8" s="60"/>
      <c r="H8" s="59"/>
      <c r="I8" s="59"/>
      <c r="J8" s="59"/>
      <c r="K8" s="73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</row>
    <row r="9" spans="2:32">
      <c r="B9" s="6"/>
      <c r="C9" s="78" t="s">
        <v>84</v>
      </c>
      <c r="D9" s="79"/>
      <c r="E9" s="79"/>
      <c r="F9" s="79"/>
      <c r="G9" s="80"/>
      <c r="H9" s="81" t="s">
        <v>85</v>
      </c>
      <c r="I9" s="79"/>
      <c r="J9" s="79"/>
      <c r="K9" s="82"/>
      <c r="L9" s="102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</row>
    <row r="10" spans="2:32">
      <c r="B10" s="6"/>
      <c r="C10" s="83"/>
      <c r="D10" s="79"/>
      <c r="E10" s="79"/>
      <c r="F10" s="79"/>
      <c r="G10" s="80"/>
      <c r="H10" s="79"/>
      <c r="I10" s="79"/>
      <c r="J10" s="79"/>
      <c r="K10" s="82"/>
      <c r="L10" s="102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</row>
    <row r="11" spans="2:32">
      <c r="B11" s="6"/>
      <c r="C11" s="78" t="s">
        <v>86</v>
      </c>
      <c r="D11" s="79"/>
      <c r="E11" s="79"/>
      <c r="F11" s="79"/>
      <c r="G11" s="80"/>
      <c r="H11" s="81" t="s">
        <v>87</v>
      </c>
      <c r="I11" s="79"/>
      <c r="J11" s="79"/>
      <c r="K11" s="82"/>
      <c r="L11" s="102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</row>
    <row r="12" spans="2:32">
      <c r="B12" s="6"/>
      <c r="C12" s="83" t="s">
        <v>88</v>
      </c>
      <c r="D12" s="79"/>
      <c r="E12" s="79"/>
      <c r="F12" s="79"/>
      <c r="G12" s="80"/>
      <c r="H12" s="61"/>
      <c r="I12" s="84"/>
      <c r="J12" s="84"/>
      <c r="K12" s="85"/>
      <c r="L12" s="102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</row>
    <row r="13" spans="2:32">
      <c r="B13" s="6"/>
      <c r="C13" s="83"/>
      <c r="D13" s="79"/>
      <c r="E13" s="79"/>
      <c r="F13" s="79"/>
      <c r="G13" s="80"/>
      <c r="H13" s="745" t="s">
        <v>89</v>
      </c>
      <c r="I13" s="746"/>
      <c r="J13" s="746"/>
      <c r="K13" s="747"/>
      <c r="L13" s="102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</row>
    <row r="14" spans="2:32">
      <c r="B14" s="6"/>
      <c r="C14" s="78" t="s">
        <v>90</v>
      </c>
      <c r="D14" s="79"/>
      <c r="E14" s="79"/>
      <c r="F14" s="79"/>
      <c r="G14" s="80"/>
      <c r="H14" s="79"/>
      <c r="I14" s="79"/>
      <c r="J14" s="79"/>
      <c r="K14" s="82"/>
      <c r="L14" s="102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</row>
    <row r="15" spans="2:32">
      <c r="B15" s="6"/>
      <c r="C15" s="78" t="s">
        <v>91</v>
      </c>
      <c r="D15" s="79"/>
      <c r="E15" s="79"/>
      <c r="F15" s="79"/>
      <c r="G15" s="80"/>
      <c r="H15" s="58"/>
      <c r="I15" s="79"/>
      <c r="J15" s="79"/>
      <c r="K15" s="82"/>
      <c r="L15" s="102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</row>
    <row r="16" spans="2:32" ht="10.5" customHeight="1">
      <c r="B16" s="6"/>
      <c r="C16" s="86" t="s">
        <v>92</v>
      </c>
      <c r="D16" s="79"/>
      <c r="E16" s="79"/>
      <c r="F16" s="79"/>
      <c r="G16" s="80"/>
      <c r="H16" s="87"/>
      <c r="I16" s="84"/>
      <c r="J16" s="84"/>
      <c r="K16" s="85"/>
      <c r="L16" s="102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</row>
    <row r="17" spans="1:32">
      <c r="B17" s="6"/>
      <c r="C17" s="78" t="s">
        <v>93</v>
      </c>
      <c r="D17" s="79"/>
      <c r="E17" s="79"/>
      <c r="F17" s="79"/>
      <c r="G17" s="80"/>
      <c r="H17" s="88"/>
      <c r="I17" s="79"/>
      <c r="J17" s="79"/>
      <c r="K17" s="82"/>
      <c r="L17" s="102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</row>
    <row r="18" spans="1:32">
      <c r="B18" s="6"/>
      <c r="C18" s="89" t="s">
        <v>94</v>
      </c>
      <c r="D18" s="90"/>
      <c r="E18" s="90"/>
      <c r="F18" s="90"/>
      <c r="G18" s="80"/>
      <c r="H18" s="79"/>
      <c r="I18" s="79"/>
      <c r="J18" s="79"/>
      <c r="K18" s="82"/>
      <c r="L18" s="102"/>
      <c r="M18" s="59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</row>
    <row r="19" spans="1:32" ht="9" customHeight="1">
      <c r="B19" s="6"/>
      <c r="C19" s="89"/>
      <c r="D19" s="90"/>
      <c r="E19" s="90"/>
      <c r="F19" s="90"/>
      <c r="G19" s="80"/>
      <c r="H19" s="87"/>
      <c r="I19" s="84"/>
      <c r="J19" s="79"/>
      <c r="K19" s="82"/>
      <c r="L19" s="102"/>
      <c r="M19" s="59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</row>
    <row r="20" spans="1:32" ht="9" customHeight="1">
      <c r="B20" s="6"/>
      <c r="C20" s="83"/>
      <c r="D20" s="79"/>
      <c r="E20" s="79"/>
      <c r="F20" s="79"/>
      <c r="G20" s="80"/>
      <c r="H20" s="79"/>
      <c r="I20" s="79"/>
      <c r="J20" s="91"/>
      <c r="K20" s="92"/>
      <c r="L20" s="102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</row>
    <row r="21" spans="1:32">
      <c r="B21" s="6"/>
      <c r="C21" s="78" t="s">
        <v>95</v>
      </c>
      <c r="D21" s="79"/>
      <c r="E21" s="79"/>
      <c r="F21" s="79"/>
      <c r="G21" s="80"/>
      <c r="H21" s="79"/>
      <c r="I21" s="79"/>
      <c r="J21" s="79"/>
      <c r="K21" s="82"/>
      <c r="L21" s="102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</row>
    <row r="22" spans="1:32" ht="12.75" customHeight="1" thickBot="1">
      <c r="B22" s="6"/>
      <c r="C22" s="93"/>
      <c r="D22" s="75"/>
      <c r="E22" s="75"/>
      <c r="F22" s="75"/>
      <c r="G22" s="94"/>
      <c r="H22" s="75"/>
      <c r="I22" s="75"/>
      <c r="J22" s="75"/>
      <c r="K22" s="7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</row>
    <row r="23" spans="1:32" ht="21.75" customHeight="1" thickTop="1">
      <c r="B23" s="6"/>
      <c r="C23" s="59"/>
      <c r="D23" s="59"/>
      <c r="E23" s="59"/>
      <c r="F23" s="59"/>
      <c r="G23" s="59"/>
      <c r="H23" s="59"/>
      <c r="I23" s="59"/>
      <c r="J23" s="59"/>
      <c r="K23" s="59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</row>
    <row r="24" spans="1:32" ht="13.5" thickBot="1"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</row>
    <row r="25" spans="1:32" ht="30" customHeight="1" thickTop="1" thickBot="1">
      <c r="C25" s="748" t="s">
        <v>524</v>
      </c>
      <c r="D25" s="749"/>
      <c r="E25" s="749"/>
      <c r="F25" s="749"/>
      <c r="G25" s="749"/>
      <c r="H25" s="749"/>
      <c r="I25" s="749"/>
      <c r="J25" s="749"/>
      <c r="K25" s="750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</row>
    <row r="26" spans="1:32" ht="17.25" customHeight="1" thickTop="1">
      <c r="B26" s="6"/>
      <c r="C26" s="95"/>
      <c r="D26" s="95"/>
      <c r="E26" s="95"/>
      <c r="F26" s="95"/>
      <c r="G26" s="95"/>
      <c r="H26" s="95"/>
      <c r="I26" s="95"/>
      <c r="J26" s="95"/>
      <c r="K26" s="9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</row>
    <row r="27" spans="1:32" ht="8.25" customHeight="1" thickBot="1">
      <c r="A27" s="6"/>
      <c r="B27" s="6"/>
      <c r="C27" s="736"/>
      <c r="D27" s="736"/>
      <c r="E27" s="736"/>
      <c r="F27" s="736"/>
      <c r="G27" s="59"/>
      <c r="H27" s="59"/>
      <c r="I27" s="59"/>
      <c r="J27" s="59"/>
      <c r="K27" s="59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</row>
    <row r="28" spans="1:32" ht="21.75" customHeight="1" thickTop="1">
      <c r="A28" s="6"/>
      <c r="B28" s="6"/>
      <c r="C28" s="728" t="s">
        <v>97</v>
      </c>
      <c r="D28" s="729"/>
      <c r="E28" s="730" t="s">
        <v>98</v>
      </c>
      <c r="F28" s="729"/>
      <c r="G28" s="731" t="s">
        <v>99</v>
      </c>
      <c r="H28" s="729"/>
      <c r="I28" s="732" t="s">
        <v>100</v>
      </c>
      <c r="J28" s="732"/>
      <c r="K28" s="733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</row>
    <row r="29" spans="1:32" ht="15.95" customHeight="1">
      <c r="A29" s="6"/>
      <c r="B29" s="6"/>
      <c r="C29" s="734" t="s">
        <v>512</v>
      </c>
      <c r="D29" s="735"/>
      <c r="E29" s="718" t="s">
        <v>512</v>
      </c>
      <c r="F29" s="701"/>
      <c r="G29" s="719" t="s">
        <v>512</v>
      </c>
      <c r="H29" s="701"/>
      <c r="I29" s="720" t="s">
        <v>512</v>
      </c>
      <c r="J29" s="727"/>
      <c r="K29" s="702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</row>
    <row r="30" spans="1:32" ht="15.95" customHeight="1">
      <c r="A30" s="6"/>
      <c r="B30" s="6"/>
      <c r="C30" s="689" t="s">
        <v>513</v>
      </c>
      <c r="D30" s="690"/>
      <c r="E30" s="718" t="s">
        <v>513</v>
      </c>
      <c r="F30" s="690"/>
      <c r="G30" s="719" t="s">
        <v>513</v>
      </c>
      <c r="H30" s="690"/>
      <c r="I30" s="720" t="s">
        <v>513</v>
      </c>
      <c r="J30" s="721"/>
      <c r="K30" s="692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</row>
    <row r="31" spans="1:32" ht="15.95" customHeight="1">
      <c r="A31" s="6"/>
      <c r="B31" s="6"/>
      <c r="C31" s="689" t="s">
        <v>514</v>
      </c>
      <c r="D31" s="690"/>
      <c r="E31" s="718" t="s">
        <v>514</v>
      </c>
      <c r="F31" s="690"/>
      <c r="G31" s="719" t="s">
        <v>514</v>
      </c>
      <c r="H31" s="690"/>
      <c r="I31" s="720" t="s">
        <v>514</v>
      </c>
      <c r="J31" s="721"/>
      <c r="K31" s="692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</row>
    <row r="32" spans="1:32" ht="15.95" customHeight="1">
      <c r="A32" s="6"/>
      <c r="B32" s="6"/>
      <c r="C32" s="689" t="s">
        <v>515</v>
      </c>
      <c r="D32" s="690"/>
      <c r="E32" s="719" t="s">
        <v>515</v>
      </c>
      <c r="F32" s="690"/>
      <c r="G32" s="719" t="s">
        <v>515</v>
      </c>
      <c r="H32" s="690"/>
      <c r="I32" s="720" t="s">
        <v>515</v>
      </c>
      <c r="J32" s="721"/>
      <c r="K32" s="692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</row>
    <row r="33" spans="1:32">
      <c r="A33" s="6"/>
      <c r="B33" s="6"/>
      <c r="C33" s="722" t="s">
        <v>42</v>
      </c>
      <c r="D33" s="723"/>
      <c r="E33" s="724" t="s">
        <v>101</v>
      </c>
      <c r="F33" s="723"/>
      <c r="G33" s="725" t="s">
        <v>102</v>
      </c>
      <c r="H33" s="726"/>
      <c r="I33" s="725" t="s">
        <v>103</v>
      </c>
      <c r="J33" s="726"/>
      <c r="K33" s="726"/>
      <c r="L33" s="77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</row>
    <row r="34" spans="1:32" ht="15.95" customHeight="1">
      <c r="A34" s="6"/>
      <c r="B34" s="6"/>
      <c r="C34" s="689" t="s">
        <v>512</v>
      </c>
      <c r="D34" s="701"/>
      <c r="E34" s="718" t="s">
        <v>512</v>
      </c>
      <c r="F34" s="701"/>
      <c r="G34" s="719" t="s">
        <v>512</v>
      </c>
      <c r="H34" s="701"/>
      <c r="I34" s="720" t="s">
        <v>512</v>
      </c>
      <c r="J34" s="727"/>
      <c r="K34" s="702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</row>
    <row r="35" spans="1:32" ht="15.95" customHeight="1">
      <c r="A35" s="6"/>
      <c r="B35" s="6"/>
      <c r="C35" s="689" t="s">
        <v>513</v>
      </c>
      <c r="D35" s="690"/>
      <c r="E35" s="718" t="s">
        <v>513</v>
      </c>
      <c r="F35" s="690"/>
      <c r="G35" s="719" t="s">
        <v>513</v>
      </c>
      <c r="H35" s="690"/>
      <c r="I35" s="720" t="s">
        <v>513</v>
      </c>
      <c r="J35" s="721"/>
      <c r="K35" s="692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</row>
    <row r="36" spans="1:32" ht="15.95" customHeight="1">
      <c r="A36" s="6"/>
      <c r="B36" s="6"/>
      <c r="C36" s="689" t="s">
        <v>514</v>
      </c>
      <c r="D36" s="690"/>
      <c r="E36" s="718" t="s">
        <v>514</v>
      </c>
      <c r="F36" s="690"/>
      <c r="G36" s="719" t="s">
        <v>514</v>
      </c>
      <c r="H36" s="690"/>
      <c r="I36" s="720" t="s">
        <v>514</v>
      </c>
      <c r="J36" s="721"/>
      <c r="K36" s="692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</row>
    <row r="37" spans="1:32" ht="15.95" customHeight="1">
      <c r="A37" s="6"/>
      <c r="B37" s="6"/>
      <c r="C37" s="689" t="s">
        <v>515</v>
      </c>
      <c r="D37" s="690"/>
      <c r="E37" s="719" t="s">
        <v>515</v>
      </c>
      <c r="F37" s="690"/>
      <c r="G37" s="719" t="s">
        <v>515</v>
      </c>
      <c r="H37" s="690"/>
      <c r="I37" s="720" t="s">
        <v>515</v>
      </c>
      <c r="J37" s="721"/>
      <c r="K37" s="692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</row>
    <row r="38" spans="1:32">
      <c r="A38" s="6"/>
      <c r="B38" s="6"/>
      <c r="C38" s="722" t="s">
        <v>104</v>
      </c>
      <c r="D38" s="723"/>
      <c r="E38" s="724" t="s">
        <v>105</v>
      </c>
      <c r="F38" s="723"/>
      <c r="G38" s="725" t="s">
        <v>106</v>
      </c>
      <c r="H38" s="723"/>
      <c r="I38" s="726" t="s">
        <v>107</v>
      </c>
      <c r="J38" s="726"/>
      <c r="K38" s="726"/>
      <c r="L38" s="77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</row>
    <row r="39" spans="1:32" ht="15.95" customHeight="1">
      <c r="A39" s="6"/>
      <c r="B39" s="6"/>
      <c r="C39" s="689" t="s">
        <v>512</v>
      </c>
      <c r="D39" s="701"/>
      <c r="E39" s="718" t="s">
        <v>512</v>
      </c>
      <c r="F39" s="701"/>
      <c r="G39" s="719" t="s">
        <v>512</v>
      </c>
      <c r="H39" s="701"/>
      <c r="I39" s="720" t="s">
        <v>512</v>
      </c>
      <c r="J39" s="727"/>
      <c r="K39" s="702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</row>
    <row r="40" spans="1:32" ht="15.95" customHeight="1">
      <c r="A40" s="6"/>
      <c r="B40" s="6"/>
      <c r="C40" s="689" t="s">
        <v>513</v>
      </c>
      <c r="D40" s="690"/>
      <c r="E40" s="718" t="s">
        <v>513</v>
      </c>
      <c r="F40" s="690"/>
      <c r="G40" s="719" t="s">
        <v>513</v>
      </c>
      <c r="H40" s="690"/>
      <c r="I40" s="720" t="s">
        <v>513</v>
      </c>
      <c r="J40" s="721"/>
      <c r="K40" s="692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</row>
    <row r="41" spans="1:32" ht="15.95" customHeight="1">
      <c r="A41" s="6"/>
      <c r="B41" s="6"/>
      <c r="C41" s="689" t="s">
        <v>514</v>
      </c>
      <c r="D41" s="690"/>
      <c r="E41" s="718" t="s">
        <v>514</v>
      </c>
      <c r="F41" s="690"/>
      <c r="G41" s="719" t="s">
        <v>514</v>
      </c>
      <c r="H41" s="690"/>
      <c r="I41" s="720" t="s">
        <v>514</v>
      </c>
      <c r="J41" s="721"/>
      <c r="K41" s="692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</row>
    <row r="42" spans="1:32" ht="15.95" customHeight="1" thickBot="1">
      <c r="A42" s="6"/>
      <c r="B42" s="6"/>
      <c r="C42" s="705" t="s">
        <v>515</v>
      </c>
      <c r="D42" s="706"/>
      <c r="E42" s="707" t="s">
        <v>515</v>
      </c>
      <c r="F42" s="708"/>
      <c r="G42" s="709" t="s">
        <v>515</v>
      </c>
      <c r="H42" s="696"/>
      <c r="I42" s="697" t="s">
        <v>515</v>
      </c>
      <c r="J42" s="710"/>
      <c r="K42" s="698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</row>
    <row r="43" spans="1:32" ht="13.5" thickTop="1">
      <c r="A43" s="6"/>
      <c r="B43" s="6"/>
      <c r="C43" s="711" t="s">
        <v>108</v>
      </c>
      <c r="D43" s="712"/>
      <c r="E43" s="713" t="s">
        <v>109</v>
      </c>
      <c r="F43" s="714"/>
      <c r="G43" s="715" t="s">
        <v>110</v>
      </c>
      <c r="H43" s="716"/>
      <c r="I43" s="716"/>
      <c r="J43" s="716"/>
      <c r="K43" s="717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</row>
    <row r="44" spans="1:32" ht="15.95" customHeight="1">
      <c r="A44" s="6"/>
      <c r="B44" s="6"/>
      <c r="C44" s="689" t="s">
        <v>512</v>
      </c>
      <c r="D44" s="701"/>
      <c r="E44" s="691" t="s">
        <v>512</v>
      </c>
      <c r="F44" s="702"/>
      <c r="G44" s="693"/>
      <c r="H44" s="693"/>
      <c r="I44" s="693"/>
      <c r="J44" s="693"/>
      <c r="K44" s="694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</row>
    <row r="45" spans="1:32" ht="15.95" customHeight="1">
      <c r="A45" s="6"/>
      <c r="B45" s="6"/>
      <c r="C45" s="689" t="s">
        <v>513</v>
      </c>
      <c r="D45" s="690"/>
      <c r="E45" s="691" t="s">
        <v>513</v>
      </c>
      <c r="F45" s="692"/>
      <c r="G45" s="703"/>
      <c r="H45" s="703"/>
      <c r="I45" s="703"/>
      <c r="J45" s="703"/>
      <c r="K45" s="704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</row>
    <row r="46" spans="1:32" ht="15.95" customHeight="1">
      <c r="A46" s="6"/>
      <c r="B46" s="6"/>
      <c r="C46" s="689" t="s">
        <v>514</v>
      </c>
      <c r="D46" s="690"/>
      <c r="E46" s="691" t="s">
        <v>514</v>
      </c>
      <c r="F46" s="692"/>
      <c r="G46" s="693"/>
      <c r="H46" s="693"/>
      <c r="I46" s="693"/>
      <c r="J46" s="693"/>
      <c r="K46" s="694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</row>
    <row r="47" spans="1:32" ht="15.95" customHeight="1" thickBot="1">
      <c r="A47" s="6"/>
      <c r="B47" s="6"/>
      <c r="C47" s="695" t="s">
        <v>515</v>
      </c>
      <c r="D47" s="696"/>
      <c r="E47" s="697" t="s">
        <v>515</v>
      </c>
      <c r="F47" s="698"/>
      <c r="G47" s="699"/>
      <c r="H47" s="699"/>
      <c r="I47" s="699"/>
      <c r="J47" s="699"/>
      <c r="K47" s="700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</row>
    <row r="48" spans="1:32" ht="13.5" thickTop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</row>
    <row r="49" spans="1:32" ht="13.5" thickBo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</row>
    <row r="50" spans="1:32" ht="14.25" thickTop="1" thickBot="1">
      <c r="B50" s="686" t="s">
        <v>111</v>
      </c>
      <c r="C50" s="687"/>
      <c r="D50" s="687"/>
      <c r="E50" s="687"/>
      <c r="F50" s="687"/>
      <c r="G50" s="687"/>
      <c r="H50" s="687"/>
      <c r="I50" s="687"/>
      <c r="J50" s="687"/>
      <c r="K50" s="688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</row>
    <row r="51" spans="1:32" ht="14.25" thickTop="1" thickBot="1"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</row>
    <row r="52" spans="1:32" ht="13.5" thickTop="1">
      <c r="B52" s="96"/>
      <c r="C52" s="97"/>
      <c r="D52" s="97"/>
      <c r="E52" s="97"/>
      <c r="F52" s="97"/>
      <c r="G52" s="97"/>
      <c r="H52" s="97"/>
      <c r="I52" s="97"/>
      <c r="J52" s="98"/>
      <c r="K52" s="99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</row>
    <row r="53" spans="1:32">
      <c r="B53" s="77"/>
      <c r="C53" s="100"/>
      <c r="D53" s="100"/>
      <c r="E53" s="100"/>
      <c r="F53" s="100"/>
      <c r="G53" s="100"/>
      <c r="H53" s="100"/>
      <c r="I53" s="100"/>
      <c r="J53" s="101"/>
      <c r="K53" s="73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</row>
    <row r="54" spans="1:32">
      <c r="B54" s="77"/>
      <c r="C54" s="101"/>
      <c r="D54" s="101"/>
      <c r="E54" s="101"/>
      <c r="F54" s="101"/>
      <c r="G54" s="101"/>
      <c r="H54" s="101"/>
      <c r="I54" s="101"/>
      <c r="J54" s="59"/>
      <c r="K54" s="73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</row>
    <row r="55" spans="1:32">
      <c r="B55" s="77"/>
      <c r="C55" s="100"/>
      <c r="D55" s="100"/>
      <c r="E55" s="100"/>
      <c r="F55" s="100"/>
      <c r="G55" s="100"/>
      <c r="H55" s="100"/>
      <c r="I55" s="100"/>
      <c r="J55" s="101"/>
      <c r="K55" s="73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</row>
    <row r="56" spans="1:32">
      <c r="B56" s="77"/>
      <c r="C56" s="101"/>
      <c r="D56" s="101"/>
      <c r="E56" s="101"/>
      <c r="F56" s="101"/>
      <c r="G56" s="101"/>
      <c r="H56" s="101"/>
      <c r="I56" s="101"/>
      <c r="J56" s="101"/>
      <c r="K56" s="73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</row>
    <row r="57" spans="1:32">
      <c r="B57" s="77"/>
      <c r="C57" s="101"/>
      <c r="D57" s="101"/>
      <c r="E57" s="101"/>
      <c r="F57" s="101"/>
      <c r="G57" s="101"/>
      <c r="H57" s="101"/>
      <c r="I57" s="101"/>
      <c r="J57" s="101"/>
      <c r="K57" s="73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</row>
    <row r="58" spans="1:32">
      <c r="B58" s="77"/>
      <c r="C58" s="100"/>
      <c r="D58" s="100"/>
      <c r="E58" s="100"/>
      <c r="F58" s="100"/>
      <c r="G58" s="100"/>
      <c r="H58" s="100"/>
      <c r="I58" s="100"/>
      <c r="J58" s="101"/>
      <c r="K58" s="73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</row>
    <row r="59" spans="1:32">
      <c r="B59" s="77"/>
      <c r="C59" s="101"/>
      <c r="D59" s="101"/>
      <c r="E59" s="101"/>
      <c r="F59" s="101"/>
      <c r="G59" s="101"/>
      <c r="H59" s="101"/>
      <c r="I59" s="101"/>
      <c r="J59" s="101"/>
      <c r="K59" s="73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</row>
    <row r="60" spans="1:32">
      <c r="B60" s="77"/>
      <c r="C60" s="101"/>
      <c r="D60" s="101"/>
      <c r="E60" s="101"/>
      <c r="F60" s="101"/>
      <c r="G60" s="101"/>
      <c r="H60" s="101"/>
      <c r="I60" s="101"/>
      <c r="J60" s="101"/>
      <c r="K60" s="73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</row>
    <row r="61" spans="1:32">
      <c r="B61" s="77"/>
      <c r="C61" s="101"/>
      <c r="D61" s="101"/>
      <c r="E61" s="101"/>
      <c r="F61" s="101"/>
      <c r="G61" s="101"/>
      <c r="H61" s="101"/>
      <c r="I61" s="101"/>
      <c r="J61" s="101"/>
      <c r="K61" s="73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</row>
    <row r="62" spans="1:32">
      <c r="B62" s="77"/>
      <c r="C62" s="100"/>
      <c r="D62" s="100"/>
      <c r="E62" s="100"/>
      <c r="F62" s="100"/>
      <c r="G62" s="100"/>
      <c r="H62" s="100"/>
      <c r="I62" s="100"/>
      <c r="J62" s="101"/>
      <c r="K62" s="73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</row>
    <row r="63" spans="1:32">
      <c r="B63" s="77"/>
      <c r="C63" s="101"/>
      <c r="D63" s="101"/>
      <c r="E63" s="101"/>
      <c r="F63" s="101"/>
      <c r="G63" s="101"/>
      <c r="H63" s="101"/>
      <c r="I63" s="101"/>
      <c r="J63" s="101"/>
      <c r="K63" s="73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</row>
    <row r="64" spans="1:32">
      <c r="B64" s="77"/>
      <c r="C64" s="100"/>
      <c r="D64" s="100"/>
      <c r="E64" s="100"/>
      <c r="F64" s="100"/>
      <c r="G64" s="100"/>
      <c r="H64" s="100"/>
      <c r="I64" s="100"/>
      <c r="J64" s="101"/>
      <c r="K64" s="73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</row>
    <row r="65" spans="1:32">
      <c r="B65" s="77"/>
      <c r="C65" s="101"/>
      <c r="D65" s="101"/>
      <c r="E65" s="101"/>
      <c r="F65" s="101"/>
      <c r="G65" s="101"/>
      <c r="H65" s="101"/>
      <c r="I65" s="101"/>
      <c r="J65" s="101"/>
      <c r="K65" s="73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</row>
    <row r="66" spans="1:32">
      <c r="B66" s="77"/>
      <c r="C66" s="101"/>
      <c r="D66" s="101"/>
      <c r="E66" s="101"/>
      <c r="F66" s="101"/>
      <c r="G66" s="101"/>
      <c r="H66" s="101"/>
      <c r="I66" s="101"/>
      <c r="J66" s="101"/>
      <c r="K66" s="73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</row>
    <row r="67" spans="1:32">
      <c r="B67" s="77"/>
      <c r="C67" s="101"/>
      <c r="D67" s="101"/>
      <c r="E67" s="101"/>
      <c r="F67" s="101"/>
      <c r="G67" s="101"/>
      <c r="H67" s="101"/>
      <c r="I67" s="100"/>
      <c r="J67" s="101"/>
      <c r="K67" s="73"/>
      <c r="L67" s="6"/>
      <c r="M67" s="6"/>
      <c r="N67" s="6"/>
      <c r="O67" s="6"/>
      <c r="P67" s="6"/>
      <c r="Q67" s="6"/>
      <c r="R67" s="6"/>
      <c r="S67" s="6"/>
      <c r="T67" s="6"/>
    </row>
    <row r="68" spans="1:32">
      <c r="B68" s="77"/>
      <c r="C68" s="101"/>
      <c r="D68" s="101"/>
      <c r="E68" s="101"/>
      <c r="F68" s="101"/>
      <c r="G68" s="101"/>
      <c r="H68" s="101"/>
      <c r="I68" s="101"/>
      <c r="J68" s="101"/>
      <c r="K68" s="73"/>
      <c r="L68" s="6"/>
      <c r="M68" s="6"/>
      <c r="N68" s="6"/>
      <c r="O68" s="6"/>
      <c r="P68" s="6"/>
      <c r="Q68" s="6"/>
      <c r="R68" s="6"/>
      <c r="S68" s="6"/>
      <c r="T68" s="6"/>
    </row>
    <row r="69" spans="1:32" ht="13.5" thickBot="1">
      <c r="B69" s="93"/>
      <c r="C69" s="75"/>
      <c r="D69" s="75"/>
      <c r="E69" s="75"/>
      <c r="F69" s="75"/>
      <c r="G69" s="75"/>
      <c r="H69" s="75"/>
      <c r="I69" s="75"/>
      <c r="J69" s="75"/>
      <c r="K69" s="76"/>
      <c r="L69" s="6"/>
      <c r="M69" s="6"/>
      <c r="N69" s="6"/>
      <c r="O69" s="6"/>
      <c r="P69" s="6"/>
      <c r="Q69" s="6"/>
      <c r="R69" s="6"/>
      <c r="S69" s="6"/>
      <c r="T69" s="6"/>
    </row>
    <row r="70" spans="1:32" ht="13.5" thickTop="1"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</row>
    <row r="71" spans="1:32"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</row>
    <row r="72" spans="1:32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</row>
    <row r="73" spans="1:32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</row>
    <row r="74" spans="1:32"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</row>
    <row r="75" spans="1:32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</row>
    <row r="76" spans="1:32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</row>
    <row r="77" spans="1:32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</row>
    <row r="78" spans="1:32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</row>
    <row r="79" spans="1:32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</row>
    <row r="80" spans="1:32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</row>
    <row r="81" spans="1:20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</row>
    <row r="82" spans="1:20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</row>
    <row r="83" spans="1:20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</row>
    <row r="84" spans="1:20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</row>
    <row r="85" spans="1:20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</row>
    <row r="86" spans="1:20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</row>
    <row r="87" spans="1:20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</row>
    <row r="88" spans="1:20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</row>
    <row r="89" spans="1:20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</row>
    <row r="90" spans="1:20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</row>
  </sheetData>
  <mergeCells count="82">
    <mergeCell ref="B50:K50"/>
    <mergeCell ref="C46:D46"/>
    <mergeCell ref="E46:F46"/>
    <mergeCell ref="G46:K46"/>
    <mergeCell ref="C47:D47"/>
    <mergeCell ref="E47:F47"/>
    <mergeCell ref="G47:K47"/>
    <mergeCell ref="C44:D44"/>
    <mergeCell ref="E44:F44"/>
    <mergeCell ref="G44:K44"/>
    <mergeCell ref="C45:D45"/>
    <mergeCell ref="E45:F45"/>
    <mergeCell ref="G45:K45"/>
    <mergeCell ref="C42:D42"/>
    <mergeCell ref="E42:F42"/>
    <mergeCell ref="G42:H42"/>
    <mergeCell ref="I42:K42"/>
    <mergeCell ref="C43:D43"/>
    <mergeCell ref="E43:F43"/>
    <mergeCell ref="G43:K43"/>
    <mergeCell ref="C40:D40"/>
    <mergeCell ref="E40:F40"/>
    <mergeCell ref="G40:H40"/>
    <mergeCell ref="I40:K40"/>
    <mergeCell ref="C41:D41"/>
    <mergeCell ref="E41:F41"/>
    <mergeCell ref="G41:H41"/>
    <mergeCell ref="I41:K41"/>
    <mergeCell ref="C38:D38"/>
    <mergeCell ref="E38:F38"/>
    <mergeCell ref="G38:H38"/>
    <mergeCell ref="I38:K38"/>
    <mergeCell ref="C39:D39"/>
    <mergeCell ref="E39:F39"/>
    <mergeCell ref="G39:H39"/>
    <mergeCell ref="I39:K39"/>
    <mergeCell ref="C36:D36"/>
    <mergeCell ref="E36:F36"/>
    <mergeCell ref="G36:H36"/>
    <mergeCell ref="I36:K36"/>
    <mergeCell ref="C37:D37"/>
    <mergeCell ref="E37:F37"/>
    <mergeCell ref="G37:H37"/>
    <mergeCell ref="I37:K37"/>
    <mergeCell ref="C34:D34"/>
    <mergeCell ref="E34:F34"/>
    <mergeCell ref="G34:H34"/>
    <mergeCell ref="I34:K34"/>
    <mergeCell ref="C35:D35"/>
    <mergeCell ref="E35:F35"/>
    <mergeCell ref="G35:H35"/>
    <mergeCell ref="I35:K35"/>
    <mergeCell ref="C32:D32"/>
    <mergeCell ref="E32:F32"/>
    <mergeCell ref="G32:H32"/>
    <mergeCell ref="I32:K32"/>
    <mergeCell ref="C33:D33"/>
    <mergeCell ref="E33:F33"/>
    <mergeCell ref="G33:H33"/>
    <mergeCell ref="I33:K33"/>
    <mergeCell ref="C30:D30"/>
    <mergeCell ref="E30:F30"/>
    <mergeCell ref="G30:H30"/>
    <mergeCell ref="I30:K30"/>
    <mergeCell ref="C31:D31"/>
    <mergeCell ref="E31:F31"/>
    <mergeCell ref="G31:H31"/>
    <mergeCell ref="I31:K31"/>
    <mergeCell ref="C28:D28"/>
    <mergeCell ref="E28:F28"/>
    <mergeCell ref="G28:H28"/>
    <mergeCell ref="I28:K28"/>
    <mergeCell ref="C29:D29"/>
    <mergeCell ref="E29:F29"/>
    <mergeCell ref="G29:H29"/>
    <mergeCell ref="I29:K29"/>
    <mergeCell ref="C27:F27"/>
    <mergeCell ref="C2:K2"/>
    <mergeCell ref="C7:G7"/>
    <mergeCell ref="H7:K7"/>
    <mergeCell ref="H13:K13"/>
    <mergeCell ref="C25:K25"/>
  </mergeCells>
  <pageMargins left="0.7" right="0.7" top="0.75" bottom="0.75" header="0.3" footer="0.3"/>
  <pageSetup paperSize="9" scale="85" orientation="portrait" r:id="rId1"/>
  <drawing r:id="rId2"/>
  <legacyDrawing r:id="rId3"/>
  <oleObjects>
    <oleObject progId="Word.Picture.8" shapeId="3073" r:id="rId4"/>
  </oleObjects>
</worksheet>
</file>

<file path=xl/worksheets/sheet12.xml><?xml version="1.0" encoding="utf-8"?>
<worksheet xmlns="http://schemas.openxmlformats.org/spreadsheetml/2006/main" xmlns:r="http://schemas.openxmlformats.org/officeDocument/2006/relationships">
  <dimension ref="A1:AF90"/>
  <sheetViews>
    <sheetView zoomScale="110" zoomScaleNormal="110" workbookViewId="0">
      <pane ySplit="4" topLeftCell="A41" activePane="bottomLeft" state="frozen"/>
      <selection pane="bottomLeft" activeCell="A5" sqref="A5"/>
    </sheetView>
  </sheetViews>
  <sheetFormatPr baseColWidth="10" defaultRowHeight="12.75"/>
  <cols>
    <col min="1" max="1" width="1" customWidth="1"/>
    <col min="2" max="2" width="2.85546875" customWidth="1"/>
    <col min="3" max="9" width="11.7109375" customWidth="1"/>
    <col min="10" max="11" width="5.7109375" customWidth="1"/>
    <col min="12" max="12" width="6.28515625" customWidth="1"/>
  </cols>
  <sheetData>
    <row r="1" spans="2:32" ht="13.5" thickBot="1"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</row>
    <row r="2" spans="2:32" ht="26.25" thickTop="1">
      <c r="B2" s="6"/>
      <c r="C2" s="737" t="s">
        <v>526</v>
      </c>
      <c r="D2" s="738"/>
      <c r="E2" s="738"/>
      <c r="F2" s="738"/>
      <c r="G2" s="738"/>
      <c r="H2" s="738"/>
      <c r="I2" s="738"/>
      <c r="J2" s="738"/>
      <c r="K2" s="739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</row>
    <row r="3" spans="2:32">
      <c r="B3" s="6"/>
      <c r="C3" s="72" t="s">
        <v>80</v>
      </c>
      <c r="D3" s="59"/>
      <c r="E3" s="59"/>
      <c r="F3" s="59"/>
      <c r="G3" s="59"/>
      <c r="H3" s="59"/>
      <c r="I3" s="59"/>
      <c r="J3" s="59"/>
      <c r="K3" s="73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</row>
    <row r="4" spans="2:32" ht="13.5" thickBot="1">
      <c r="B4" s="6"/>
      <c r="C4" s="74" t="s">
        <v>81</v>
      </c>
      <c r="D4" s="75"/>
      <c r="E4" s="75"/>
      <c r="F4" s="75"/>
      <c r="G4" s="75"/>
      <c r="H4" s="75"/>
      <c r="I4" s="75"/>
      <c r="J4" s="75"/>
      <c r="K4" s="7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</row>
    <row r="5" spans="2:32" ht="13.5" thickTop="1">
      <c r="B5" s="6"/>
      <c r="C5" s="6"/>
      <c r="D5" s="6"/>
      <c r="E5" s="6"/>
      <c r="F5" s="6"/>
      <c r="G5" s="59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2:32" ht="13.5" thickBot="1"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</row>
    <row r="7" spans="2:32" ht="15.75" thickTop="1">
      <c r="C7" s="740" t="s">
        <v>82</v>
      </c>
      <c r="D7" s="741"/>
      <c r="E7" s="741"/>
      <c r="F7" s="741"/>
      <c r="G7" s="742"/>
      <c r="H7" s="743" t="s">
        <v>83</v>
      </c>
      <c r="I7" s="743"/>
      <c r="J7" s="743"/>
      <c r="K7" s="744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</row>
    <row r="8" spans="2:32">
      <c r="B8" s="6"/>
      <c r="C8" s="77"/>
      <c r="D8" s="59"/>
      <c r="E8" s="59"/>
      <c r="F8" s="59"/>
      <c r="G8" s="60"/>
      <c r="H8" s="59"/>
      <c r="I8" s="59"/>
      <c r="J8" s="59"/>
      <c r="K8" s="73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</row>
    <row r="9" spans="2:32">
      <c r="B9" s="6"/>
      <c r="C9" s="78" t="s">
        <v>84</v>
      </c>
      <c r="D9" s="79"/>
      <c r="E9" s="79"/>
      <c r="F9" s="79"/>
      <c r="G9" s="80"/>
      <c r="H9" s="81" t="s">
        <v>85</v>
      </c>
      <c r="I9" s="79"/>
      <c r="J9" s="79"/>
      <c r="K9" s="82"/>
      <c r="L9" s="102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</row>
    <row r="10" spans="2:32">
      <c r="B10" s="6"/>
      <c r="C10" s="83"/>
      <c r="D10" s="79"/>
      <c r="E10" s="79"/>
      <c r="F10" s="79"/>
      <c r="G10" s="80"/>
      <c r="H10" s="79"/>
      <c r="I10" s="79"/>
      <c r="J10" s="79"/>
      <c r="K10" s="82"/>
      <c r="L10" s="102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</row>
    <row r="11" spans="2:32">
      <c r="B11" s="6"/>
      <c r="C11" s="78" t="s">
        <v>86</v>
      </c>
      <c r="D11" s="79"/>
      <c r="E11" s="79"/>
      <c r="F11" s="79"/>
      <c r="G11" s="80"/>
      <c r="H11" s="81" t="s">
        <v>87</v>
      </c>
      <c r="I11" s="79"/>
      <c r="J11" s="79"/>
      <c r="K11" s="82"/>
      <c r="L11" s="102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</row>
    <row r="12" spans="2:32">
      <c r="B12" s="6"/>
      <c r="C12" s="83" t="s">
        <v>88</v>
      </c>
      <c r="D12" s="79"/>
      <c r="E12" s="79"/>
      <c r="F12" s="79"/>
      <c r="G12" s="80"/>
      <c r="H12" s="61"/>
      <c r="I12" s="84"/>
      <c r="J12" s="84"/>
      <c r="K12" s="85"/>
      <c r="L12" s="102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</row>
    <row r="13" spans="2:32">
      <c r="B13" s="6"/>
      <c r="C13" s="83"/>
      <c r="D13" s="79"/>
      <c r="E13" s="79"/>
      <c r="F13" s="79"/>
      <c r="G13" s="80"/>
      <c r="H13" s="745" t="s">
        <v>89</v>
      </c>
      <c r="I13" s="746"/>
      <c r="J13" s="746"/>
      <c r="K13" s="747"/>
      <c r="L13" s="102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</row>
    <row r="14" spans="2:32">
      <c r="B14" s="6"/>
      <c r="C14" s="78" t="s">
        <v>90</v>
      </c>
      <c r="D14" s="79"/>
      <c r="E14" s="79"/>
      <c r="F14" s="79"/>
      <c r="G14" s="80"/>
      <c r="H14" s="79"/>
      <c r="I14" s="79"/>
      <c r="J14" s="79"/>
      <c r="K14" s="82"/>
      <c r="L14" s="102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</row>
    <row r="15" spans="2:32">
      <c r="B15" s="6"/>
      <c r="C15" s="78" t="s">
        <v>91</v>
      </c>
      <c r="D15" s="79"/>
      <c r="E15" s="79"/>
      <c r="F15" s="79"/>
      <c r="G15" s="80"/>
      <c r="H15" s="58"/>
      <c r="I15" s="79"/>
      <c r="J15" s="79"/>
      <c r="K15" s="82"/>
      <c r="L15" s="102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</row>
    <row r="16" spans="2:32" ht="10.5" customHeight="1">
      <c r="B16" s="6"/>
      <c r="C16" s="86" t="s">
        <v>92</v>
      </c>
      <c r="D16" s="79"/>
      <c r="E16" s="79"/>
      <c r="F16" s="79"/>
      <c r="G16" s="80"/>
      <c r="H16" s="87"/>
      <c r="I16" s="84"/>
      <c r="J16" s="84"/>
      <c r="K16" s="85"/>
      <c r="L16" s="102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</row>
    <row r="17" spans="1:32">
      <c r="B17" s="6"/>
      <c r="C17" s="78" t="s">
        <v>93</v>
      </c>
      <c r="D17" s="79"/>
      <c r="E17" s="79"/>
      <c r="F17" s="79"/>
      <c r="G17" s="80"/>
      <c r="H17" s="88"/>
      <c r="I17" s="79"/>
      <c r="J17" s="79"/>
      <c r="K17" s="82"/>
      <c r="L17" s="102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</row>
    <row r="18" spans="1:32">
      <c r="B18" s="6"/>
      <c r="C18" s="89" t="s">
        <v>94</v>
      </c>
      <c r="D18" s="90"/>
      <c r="E18" s="90"/>
      <c r="F18" s="90"/>
      <c r="G18" s="80"/>
      <c r="H18" s="79"/>
      <c r="I18" s="79"/>
      <c r="J18" s="79"/>
      <c r="K18" s="82"/>
      <c r="L18" s="102"/>
      <c r="M18" s="59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</row>
    <row r="19" spans="1:32" ht="9" customHeight="1">
      <c r="B19" s="6"/>
      <c r="C19" s="89"/>
      <c r="D19" s="90"/>
      <c r="E19" s="90"/>
      <c r="F19" s="90"/>
      <c r="G19" s="80"/>
      <c r="H19" s="87"/>
      <c r="I19" s="84"/>
      <c r="J19" s="79"/>
      <c r="K19" s="82"/>
      <c r="L19" s="102"/>
      <c r="M19" s="59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</row>
    <row r="20" spans="1:32" ht="9" customHeight="1">
      <c r="B20" s="6"/>
      <c r="C20" s="83"/>
      <c r="D20" s="79"/>
      <c r="E20" s="79"/>
      <c r="F20" s="79"/>
      <c r="G20" s="80"/>
      <c r="H20" s="79"/>
      <c r="I20" s="79"/>
      <c r="J20" s="91"/>
      <c r="K20" s="92"/>
      <c r="L20" s="102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</row>
    <row r="21" spans="1:32">
      <c r="B21" s="6"/>
      <c r="C21" s="78" t="s">
        <v>95</v>
      </c>
      <c r="D21" s="79"/>
      <c r="E21" s="79"/>
      <c r="F21" s="79"/>
      <c r="G21" s="80"/>
      <c r="H21" s="79"/>
      <c r="I21" s="79"/>
      <c r="J21" s="79"/>
      <c r="K21" s="82"/>
      <c r="L21" s="102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</row>
    <row r="22" spans="1:32" ht="12.75" customHeight="1" thickBot="1">
      <c r="B22" s="6"/>
      <c r="C22" s="93"/>
      <c r="D22" s="75"/>
      <c r="E22" s="75"/>
      <c r="F22" s="75"/>
      <c r="G22" s="94"/>
      <c r="H22" s="75"/>
      <c r="I22" s="75"/>
      <c r="J22" s="75"/>
      <c r="K22" s="7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</row>
    <row r="23" spans="1:32" ht="21.75" customHeight="1" thickTop="1">
      <c r="B23" s="6"/>
      <c r="C23" s="59"/>
      <c r="D23" s="59"/>
      <c r="E23" s="59"/>
      <c r="F23" s="59"/>
      <c r="G23" s="59"/>
      <c r="H23" s="59"/>
      <c r="I23" s="59"/>
      <c r="J23" s="59"/>
      <c r="K23" s="59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</row>
    <row r="24" spans="1:32" ht="13.5" thickBot="1"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</row>
    <row r="25" spans="1:32" ht="30" customHeight="1" thickTop="1" thickBot="1">
      <c r="C25" s="748" t="s">
        <v>96</v>
      </c>
      <c r="D25" s="749"/>
      <c r="E25" s="749"/>
      <c r="F25" s="749"/>
      <c r="G25" s="749"/>
      <c r="H25" s="749"/>
      <c r="I25" s="749"/>
      <c r="J25" s="749"/>
      <c r="K25" s="750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</row>
    <row r="26" spans="1:32" ht="17.25" customHeight="1" thickTop="1">
      <c r="B26" s="6"/>
      <c r="C26" s="95"/>
      <c r="D26" s="95"/>
      <c r="E26" s="95"/>
      <c r="F26" s="95"/>
      <c r="G26" s="95"/>
      <c r="H26" s="95"/>
      <c r="I26" s="95"/>
      <c r="J26" s="95"/>
      <c r="K26" s="9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</row>
    <row r="27" spans="1:32" ht="8.25" customHeight="1" thickBot="1">
      <c r="A27" s="6"/>
      <c r="B27" s="6"/>
      <c r="C27" s="736"/>
      <c r="D27" s="736"/>
      <c r="E27" s="736"/>
      <c r="F27" s="736"/>
      <c r="G27" s="59"/>
      <c r="H27" s="59"/>
      <c r="I27" s="59"/>
      <c r="J27" s="59"/>
      <c r="K27" s="59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</row>
    <row r="28" spans="1:32" ht="21.75" customHeight="1" thickTop="1">
      <c r="A28" s="6"/>
      <c r="B28" s="6"/>
      <c r="C28" s="728" t="s">
        <v>97</v>
      </c>
      <c r="D28" s="729"/>
      <c r="E28" s="730" t="s">
        <v>98</v>
      </c>
      <c r="F28" s="729"/>
      <c r="G28" s="731" t="s">
        <v>99</v>
      </c>
      <c r="H28" s="729"/>
      <c r="I28" s="732" t="s">
        <v>100</v>
      </c>
      <c r="J28" s="732"/>
      <c r="K28" s="733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</row>
    <row r="29" spans="1:32" ht="15.95" customHeight="1">
      <c r="A29" s="6"/>
      <c r="B29" s="6"/>
      <c r="C29" s="734" t="s">
        <v>512</v>
      </c>
      <c r="D29" s="735"/>
      <c r="E29" s="718" t="s">
        <v>512</v>
      </c>
      <c r="F29" s="701"/>
      <c r="G29" s="719" t="s">
        <v>512</v>
      </c>
      <c r="H29" s="701"/>
      <c r="I29" s="720" t="s">
        <v>512</v>
      </c>
      <c r="J29" s="727"/>
      <c r="K29" s="702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</row>
    <row r="30" spans="1:32" ht="15.95" customHeight="1">
      <c r="A30" s="6"/>
      <c r="B30" s="6"/>
      <c r="C30" s="689" t="s">
        <v>513</v>
      </c>
      <c r="D30" s="690"/>
      <c r="E30" s="718" t="s">
        <v>513</v>
      </c>
      <c r="F30" s="690"/>
      <c r="G30" s="719" t="s">
        <v>513</v>
      </c>
      <c r="H30" s="690"/>
      <c r="I30" s="720" t="s">
        <v>513</v>
      </c>
      <c r="J30" s="721"/>
      <c r="K30" s="692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</row>
    <row r="31" spans="1:32" ht="15.95" customHeight="1">
      <c r="A31" s="6"/>
      <c r="B31" s="6"/>
      <c r="C31" s="689" t="s">
        <v>514</v>
      </c>
      <c r="D31" s="690"/>
      <c r="E31" s="718" t="s">
        <v>514</v>
      </c>
      <c r="F31" s="690"/>
      <c r="G31" s="719" t="s">
        <v>514</v>
      </c>
      <c r="H31" s="690"/>
      <c r="I31" s="720" t="s">
        <v>514</v>
      </c>
      <c r="J31" s="721"/>
      <c r="K31" s="692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</row>
    <row r="32" spans="1:32" ht="15.95" customHeight="1">
      <c r="A32" s="6"/>
      <c r="B32" s="6"/>
      <c r="C32" s="689" t="s">
        <v>515</v>
      </c>
      <c r="D32" s="690"/>
      <c r="E32" s="719" t="s">
        <v>515</v>
      </c>
      <c r="F32" s="690"/>
      <c r="G32" s="719" t="s">
        <v>515</v>
      </c>
      <c r="H32" s="690"/>
      <c r="I32" s="720" t="s">
        <v>515</v>
      </c>
      <c r="J32" s="721"/>
      <c r="K32" s="692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</row>
    <row r="33" spans="1:32">
      <c r="A33" s="6"/>
      <c r="B33" s="6"/>
      <c r="C33" s="722" t="s">
        <v>42</v>
      </c>
      <c r="D33" s="723"/>
      <c r="E33" s="724" t="s">
        <v>101</v>
      </c>
      <c r="F33" s="723"/>
      <c r="G33" s="725" t="s">
        <v>102</v>
      </c>
      <c r="H33" s="726"/>
      <c r="I33" s="725" t="s">
        <v>103</v>
      </c>
      <c r="J33" s="726"/>
      <c r="K33" s="726"/>
      <c r="L33" s="77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</row>
    <row r="34" spans="1:32" ht="15.95" customHeight="1">
      <c r="A34" s="6"/>
      <c r="B34" s="6"/>
      <c r="C34" s="689" t="s">
        <v>512</v>
      </c>
      <c r="D34" s="701"/>
      <c r="E34" s="718" t="s">
        <v>512</v>
      </c>
      <c r="F34" s="701"/>
      <c r="G34" s="719" t="s">
        <v>512</v>
      </c>
      <c r="H34" s="701"/>
      <c r="I34" s="720" t="s">
        <v>512</v>
      </c>
      <c r="J34" s="727"/>
      <c r="K34" s="702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</row>
    <row r="35" spans="1:32" ht="15.95" customHeight="1">
      <c r="A35" s="6"/>
      <c r="B35" s="6"/>
      <c r="C35" s="689" t="s">
        <v>513</v>
      </c>
      <c r="D35" s="690"/>
      <c r="E35" s="718" t="s">
        <v>513</v>
      </c>
      <c r="F35" s="690"/>
      <c r="G35" s="719" t="s">
        <v>513</v>
      </c>
      <c r="H35" s="690"/>
      <c r="I35" s="720" t="s">
        <v>513</v>
      </c>
      <c r="J35" s="721"/>
      <c r="K35" s="692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</row>
    <row r="36" spans="1:32" ht="15.95" customHeight="1">
      <c r="A36" s="6"/>
      <c r="B36" s="6"/>
      <c r="C36" s="689" t="s">
        <v>514</v>
      </c>
      <c r="D36" s="690"/>
      <c r="E36" s="718" t="s">
        <v>514</v>
      </c>
      <c r="F36" s="690"/>
      <c r="G36" s="719" t="s">
        <v>514</v>
      </c>
      <c r="H36" s="690"/>
      <c r="I36" s="720" t="s">
        <v>514</v>
      </c>
      <c r="J36" s="721"/>
      <c r="K36" s="692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</row>
    <row r="37" spans="1:32" ht="15.95" customHeight="1">
      <c r="A37" s="6"/>
      <c r="B37" s="6"/>
      <c r="C37" s="689" t="s">
        <v>515</v>
      </c>
      <c r="D37" s="690"/>
      <c r="E37" s="719" t="s">
        <v>515</v>
      </c>
      <c r="F37" s="690"/>
      <c r="G37" s="719" t="s">
        <v>515</v>
      </c>
      <c r="H37" s="690"/>
      <c r="I37" s="720" t="s">
        <v>515</v>
      </c>
      <c r="J37" s="721"/>
      <c r="K37" s="692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</row>
    <row r="38" spans="1:32">
      <c r="A38" s="6"/>
      <c r="B38" s="6"/>
      <c r="C38" s="722" t="s">
        <v>104</v>
      </c>
      <c r="D38" s="723"/>
      <c r="E38" s="724" t="s">
        <v>105</v>
      </c>
      <c r="F38" s="723"/>
      <c r="G38" s="725" t="s">
        <v>106</v>
      </c>
      <c r="H38" s="723"/>
      <c r="I38" s="726" t="s">
        <v>107</v>
      </c>
      <c r="J38" s="726"/>
      <c r="K38" s="726"/>
      <c r="L38" s="77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</row>
    <row r="39" spans="1:32" ht="15.95" customHeight="1">
      <c r="A39" s="6"/>
      <c r="B39" s="6"/>
      <c r="C39" s="689" t="s">
        <v>512</v>
      </c>
      <c r="D39" s="701"/>
      <c r="E39" s="718" t="s">
        <v>512</v>
      </c>
      <c r="F39" s="701"/>
      <c r="G39" s="719" t="s">
        <v>512</v>
      </c>
      <c r="H39" s="701"/>
      <c r="I39" s="720" t="s">
        <v>512</v>
      </c>
      <c r="J39" s="727"/>
      <c r="K39" s="702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</row>
    <row r="40" spans="1:32" ht="15.95" customHeight="1">
      <c r="A40" s="6"/>
      <c r="B40" s="6"/>
      <c r="C40" s="689" t="s">
        <v>513</v>
      </c>
      <c r="D40" s="690"/>
      <c r="E40" s="718" t="s">
        <v>513</v>
      </c>
      <c r="F40" s="690"/>
      <c r="G40" s="719" t="s">
        <v>513</v>
      </c>
      <c r="H40" s="690"/>
      <c r="I40" s="720" t="s">
        <v>513</v>
      </c>
      <c r="J40" s="721"/>
      <c r="K40" s="692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</row>
    <row r="41" spans="1:32" ht="15.95" customHeight="1">
      <c r="A41" s="6"/>
      <c r="B41" s="6"/>
      <c r="C41" s="689" t="s">
        <v>514</v>
      </c>
      <c r="D41" s="690"/>
      <c r="E41" s="718" t="s">
        <v>514</v>
      </c>
      <c r="F41" s="690"/>
      <c r="G41" s="719" t="s">
        <v>514</v>
      </c>
      <c r="H41" s="690"/>
      <c r="I41" s="720" t="s">
        <v>514</v>
      </c>
      <c r="J41" s="721"/>
      <c r="K41" s="692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</row>
    <row r="42" spans="1:32" ht="15.95" customHeight="1" thickBot="1">
      <c r="A42" s="6"/>
      <c r="B42" s="6"/>
      <c r="C42" s="705" t="s">
        <v>515</v>
      </c>
      <c r="D42" s="706"/>
      <c r="E42" s="707" t="s">
        <v>515</v>
      </c>
      <c r="F42" s="708"/>
      <c r="G42" s="709" t="s">
        <v>515</v>
      </c>
      <c r="H42" s="696"/>
      <c r="I42" s="697" t="s">
        <v>515</v>
      </c>
      <c r="J42" s="710"/>
      <c r="K42" s="698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</row>
    <row r="43" spans="1:32" ht="13.5" thickTop="1">
      <c r="A43" s="6"/>
      <c r="B43" s="6"/>
      <c r="C43" s="711" t="s">
        <v>108</v>
      </c>
      <c r="D43" s="712"/>
      <c r="E43" s="713" t="s">
        <v>109</v>
      </c>
      <c r="F43" s="714"/>
      <c r="G43" s="715" t="s">
        <v>110</v>
      </c>
      <c r="H43" s="716"/>
      <c r="I43" s="716"/>
      <c r="J43" s="716"/>
      <c r="K43" s="717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</row>
    <row r="44" spans="1:32" ht="15.95" customHeight="1">
      <c r="A44" s="6"/>
      <c r="B44" s="6"/>
      <c r="C44" s="689" t="s">
        <v>512</v>
      </c>
      <c r="D44" s="701"/>
      <c r="E44" s="691" t="s">
        <v>512</v>
      </c>
      <c r="F44" s="702"/>
      <c r="G44" s="693"/>
      <c r="H44" s="693"/>
      <c r="I44" s="693"/>
      <c r="J44" s="693"/>
      <c r="K44" s="694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</row>
    <row r="45" spans="1:32" ht="15.95" customHeight="1">
      <c r="A45" s="6"/>
      <c r="B45" s="6"/>
      <c r="C45" s="689" t="s">
        <v>513</v>
      </c>
      <c r="D45" s="690"/>
      <c r="E45" s="691" t="s">
        <v>513</v>
      </c>
      <c r="F45" s="692"/>
      <c r="G45" s="703"/>
      <c r="H45" s="703"/>
      <c r="I45" s="703"/>
      <c r="J45" s="703"/>
      <c r="K45" s="704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</row>
    <row r="46" spans="1:32" ht="15.95" customHeight="1">
      <c r="A46" s="6"/>
      <c r="B46" s="6"/>
      <c r="C46" s="689" t="s">
        <v>514</v>
      </c>
      <c r="D46" s="690"/>
      <c r="E46" s="691" t="s">
        <v>514</v>
      </c>
      <c r="F46" s="692"/>
      <c r="G46" s="693"/>
      <c r="H46" s="693"/>
      <c r="I46" s="693"/>
      <c r="J46" s="693"/>
      <c r="K46" s="694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</row>
    <row r="47" spans="1:32" ht="15.95" customHeight="1" thickBot="1">
      <c r="A47" s="6"/>
      <c r="B47" s="6"/>
      <c r="C47" s="695" t="s">
        <v>515</v>
      </c>
      <c r="D47" s="696"/>
      <c r="E47" s="697" t="s">
        <v>515</v>
      </c>
      <c r="F47" s="698"/>
      <c r="G47" s="699"/>
      <c r="H47" s="699"/>
      <c r="I47" s="699"/>
      <c r="J47" s="699"/>
      <c r="K47" s="700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</row>
    <row r="48" spans="1:32" ht="13.5" thickTop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</row>
    <row r="49" spans="1:32" ht="13.5" thickBo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</row>
    <row r="50" spans="1:32" ht="14.25" thickTop="1" thickBot="1">
      <c r="B50" s="686" t="s">
        <v>111</v>
      </c>
      <c r="C50" s="687"/>
      <c r="D50" s="687"/>
      <c r="E50" s="687"/>
      <c r="F50" s="687"/>
      <c r="G50" s="687"/>
      <c r="H50" s="687"/>
      <c r="I50" s="687"/>
      <c r="J50" s="687"/>
      <c r="K50" s="688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</row>
    <row r="51" spans="1:32" ht="14.25" thickTop="1" thickBot="1"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</row>
    <row r="52" spans="1:32" ht="13.5" thickTop="1">
      <c r="B52" s="96"/>
      <c r="C52" s="97"/>
      <c r="D52" s="97"/>
      <c r="E52" s="97"/>
      <c r="F52" s="97"/>
      <c r="G52" s="97"/>
      <c r="H52" s="97"/>
      <c r="I52" s="97"/>
      <c r="J52" s="98"/>
      <c r="K52" s="99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</row>
    <row r="53" spans="1:32">
      <c r="B53" s="77"/>
      <c r="C53" s="100"/>
      <c r="D53" s="100"/>
      <c r="E53" s="100"/>
      <c r="F53" s="100"/>
      <c r="G53" s="100"/>
      <c r="H53" s="100"/>
      <c r="I53" s="100"/>
      <c r="J53" s="101"/>
      <c r="K53" s="73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</row>
    <row r="54" spans="1:32">
      <c r="B54" s="77"/>
      <c r="C54" s="101"/>
      <c r="D54" s="101"/>
      <c r="E54" s="101"/>
      <c r="F54" s="101"/>
      <c r="G54" s="101"/>
      <c r="H54" s="101"/>
      <c r="I54" s="101"/>
      <c r="J54" s="59"/>
      <c r="K54" s="73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</row>
    <row r="55" spans="1:32">
      <c r="B55" s="77"/>
      <c r="C55" s="100"/>
      <c r="D55" s="100"/>
      <c r="E55" s="100"/>
      <c r="F55" s="100"/>
      <c r="G55" s="100"/>
      <c r="H55" s="100"/>
      <c r="I55" s="100"/>
      <c r="J55" s="101"/>
      <c r="K55" s="73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</row>
    <row r="56" spans="1:32">
      <c r="B56" s="77"/>
      <c r="C56" s="101"/>
      <c r="D56" s="101"/>
      <c r="E56" s="101"/>
      <c r="F56" s="101"/>
      <c r="G56" s="101"/>
      <c r="H56" s="101"/>
      <c r="I56" s="101"/>
      <c r="J56" s="101"/>
      <c r="K56" s="73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</row>
    <row r="57" spans="1:32">
      <c r="B57" s="77"/>
      <c r="C57" s="101"/>
      <c r="D57" s="101"/>
      <c r="E57" s="101"/>
      <c r="F57" s="101"/>
      <c r="G57" s="101"/>
      <c r="H57" s="101"/>
      <c r="I57" s="101"/>
      <c r="J57" s="101"/>
      <c r="K57" s="73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</row>
    <row r="58" spans="1:32">
      <c r="B58" s="77"/>
      <c r="C58" s="100"/>
      <c r="D58" s="100"/>
      <c r="E58" s="100"/>
      <c r="F58" s="100"/>
      <c r="G58" s="100"/>
      <c r="H58" s="100"/>
      <c r="I58" s="100"/>
      <c r="J58" s="101"/>
      <c r="K58" s="73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</row>
    <row r="59" spans="1:32">
      <c r="B59" s="77"/>
      <c r="C59" s="101"/>
      <c r="D59" s="101"/>
      <c r="E59" s="101"/>
      <c r="F59" s="101"/>
      <c r="G59" s="101"/>
      <c r="H59" s="101"/>
      <c r="I59" s="101"/>
      <c r="J59" s="101"/>
      <c r="K59" s="73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</row>
    <row r="60" spans="1:32">
      <c r="B60" s="77"/>
      <c r="C60" s="101"/>
      <c r="D60" s="101"/>
      <c r="E60" s="101"/>
      <c r="F60" s="101"/>
      <c r="G60" s="101"/>
      <c r="H60" s="101"/>
      <c r="I60" s="101"/>
      <c r="J60" s="101"/>
      <c r="K60" s="73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</row>
    <row r="61" spans="1:32">
      <c r="B61" s="77"/>
      <c r="C61" s="101"/>
      <c r="D61" s="101"/>
      <c r="E61" s="101"/>
      <c r="F61" s="101"/>
      <c r="G61" s="101"/>
      <c r="H61" s="101"/>
      <c r="I61" s="101"/>
      <c r="J61" s="101"/>
      <c r="K61" s="73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</row>
    <row r="62" spans="1:32">
      <c r="B62" s="77"/>
      <c r="C62" s="100"/>
      <c r="D62" s="100"/>
      <c r="E62" s="100"/>
      <c r="F62" s="100"/>
      <c r="G62" s="100"/>
      <c r="H62" s="100"/>
      <c r="I62" s="100"/>
      <c r="J62" s="101"/>
      <c r="K62" s="73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</row>
    <row r="63" spans="1:32">
      <c r="B63" s="77"/>
      <c r="C63" s="101"/>
      <c r="D63" s="101"/>
      <c r="E63" s="101"/>
      <c r="F63" s="101"/>
      <c r="G63" s="101"/>
      <c r="H63" s="101"/>
      <c r="I63" s="101"/>
      <c r="J63" s="101"/>
      <c r="K63" s="73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</row>
    <row r="64" spans="1:32">
      <c r="B64" s="77"/>
      <c r="C64" s="100"/>
      <c r="D64" s="100"/>
      <c r="E64" s="100"/>
      <c r="F64" s="100"/>
      <c r="G64" s="100"/>
      <c r="H64" s="100"/>
      <c r="I64" s="100"/>
      <c r="J64" s="101"/>
      <c r="K64" s="73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</row>
    <row r="65" spans="1:32">
      <c r="B65" s="77"/>
      <c r="C65" s="101"/>
      <c r="D65" s="101"/>
      <c r="E65" s="101"/>
      <c r="F65" s="101"/>
      <c r="G65" s="101"/>
      <c r="H65" s="101"/>
      <c r="I65" s="101"/>
      <c r="J65" s="101"/>
      <c r="K65" s="73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</row>
    <row r="66" spans="1:32">
      <c r="B66" s="77"/>
      <c r="C66" s="101"/>
      <c r="D66" s="101"/>
      <c r="E66" s="101"/>
      <c r="F66" s="101"/>
      <c r="G66" s="101"/>
      <c r="H66" s="101"/>
      <c r="I66" s="101"/>
      <c r="J66" s="101"/>
      <c r="K66" s="73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</row>
    <row r="67" spans="1:32">
      <c r="B67" s="77"/>
      <c r="C67" s="101"/>
      <c r="D67" s="101"/>
      <c r="E67" s="101"/>
      <c r="F67" s="101"/>
      <c r="G67" s="101"/>
      <c r="H67" s="101"/>
      <c r="I67" s="100"/>
      <c r="J67" s="101"/>
      <c r="K67" s="73"/>
      <c r="L67" s="6"/>
      <c r="M67" s="6"/>
      <c r="N67" s="6"/>
      <c r="O67" s="6"/>
      <c r="P67" s="6"/>
      <c r="Q67" s="6"/>
      <c r="R67" s="6"/>
      <c r="S67" s="6"/>
      <c r="T67" s="6"/>
    </row>
    <row r="68" spans="1:32">
      <c r="B68" s="77"/>
      <c r="C68" s="101"/>
      <c r="D68" s="101"/>
      <c r="E68" s="101"/>
      <c r="F68" s="101"/>
      <c r="G68" s="101"/>
      <c r="H68" s="101"/>
      <c r="I68" s="101"/>
      <c r="J68" s="101"/>
      <c r="K68" s="73"/>
      <c r="L68" s="6"/>
      <c r="M68" s="6"/>
      <c r="N68" s="6"/>
      <c r="O68" s="6"/>
      <c r="P68" s="6"/>
      <c r="Q68" s="6"/>
      <c r="R68" s="6"/>
      <c r="S68" s="6"/>
      <c r="T68" s="6"/>
    </row>
    <row r="69" spans="1:32" ht="13.5" thickBot="1">
      <c r="B69" s="93"/>
      <c r="C69" s="75"/>
      <c r="D69" s="75"/>
      <c r="E69" s="75"/>
      <c r="F69" s="75"/>
      <c r="G69" s="75"/>
      <c r="H69" s="75"/>
      <c r="I69" s="75"/>
      <c r="J69" s="75"/>
      <c r="K69" s="76"/>
      <c r="L69" s="6"/>
      <c r="M69" s="6"/>
      <c r="N69" s="6"/>
      <c r="O69" s="6"/>
      <c r="P69" s="6"/>
      <c r="Q69" s="6"/>
      <c r="R69" s="6"/>
      <c r="S69" s="6"/>
      <c r="T69" s="6"/>
    </row>
    <row r="70" spans="1:32" ht="13.5" thickTop="1"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</row>
    <row r="71" spans="1:32"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</row>
    <row r="72" spans="1:32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</row>
    <row r="73" spans="1:32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</row>
    <row r="74" spans="1:32"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</row>
    <row r="75" spans="1:32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</row>
    <row r="76" spans="1:32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</row>
    <row r="77" spans="1:32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</row>
    <row r="78" spans="1:32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</row>
    <row r="79" spans="1:32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</row>
    <row r="80" spans="1:32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</row>
    <row r="81" spans="1:20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</row>
    <row r="82" spans="1:20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</row>
    <row r="83" spans="1:20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</row>
    <row r="84" spans="1:20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</row>
    <row r="85" spans="1:20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</row>
    <row r="86" spans="1:20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</row>
    <row r="87" spans="1:20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</row>
    <row r="88" spans="1:20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</row>
    <row r="89" spans="1:20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</row>
    <row r="90" spans="1:20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</row>
  </sheetData>
  <mergeCells count="82">
    <mergeCell ref="C27:F27"/>
    <mergeCell ref="C2:K2"/>
    <mergeCell ref="C7:G7"/>
    <mergeCell ref="H7:K7"/>
    <mergeCell ref="H13:K13"/>
    <mergeCell ref="C25:K25"/>
    <mergeCell ref="C28:D28"/>
    <mergeCell ref="E28:F28"/>
    <mergeCell ref="G28:H28"/>
    <mergeCell ref="I28:K28"/>
    <mergeCell ref="C29:D29"/>
    <mergeCell ref="E29:F29"/>
    <mergeCell ref="G29:H29"/>
    <mergeCell ref="I29:K29"/>
    <mergeCell ref="C30:D30"/>
    <mergeCell ref="E30:F30"/>
    <mergeCell ref="G30:H30"/>
    <mergeCell ref="I30:K30"/>
    <mergeCell ref="C31:D31"/>
    <mergeCell ref="E31:F31"/>
    <mergeCell ref="G31:H31"/>
    <mergeCell ref="I31:K31"/>
    <mergeCell ref="C32:D32"/>
    <mergeCell ref="E32:F32"/>
    <mergeCell ref="G32:H32"/>
    <mergeCell ref="I32:K32"/>
    <mergeCell ref="C33:D33"/>
    <mergeCell ref="E33:F33"/>
    <mergeCell ref="G33:H33"/>
    <mergeCell ref="I33:K33"/>
    <mergeCell ref="C34:D34"/>
    <mergeCell ref="E34:F34"/>
    <mergeCell ref="G34:H34"/>
    <mergeCell ref="I34:K34"/>
    <mergeCell ref="C35:D35"/>
    <mergeCell ref="E35:F35"/>
    <mergeCell ref="G35:H35"/>
    <mergeCell ref="I35:K35"/>
    <mergeCell ref="C36:D36"/>
    <mergeCell ref="E36:F36"/>
    <mergeCell ref="G36:H36"/>
    <mergeCell ref="I36:K36"/>
    <mergeCell ref="C37:D37"/>
    <mergeCell ref="E37:F37"/>
    <mergeCell ref="G37:H37"/>
    <mergeCell ref="I37:K37"/>
    <mergeCell ref="C38:D38"/>
    <mergeCell ref="E38:F38"/>
    <mergeCell ref="G38:H38"/>
    <mergeCell ref="I38:K38"/>
    <mergeCell ref="C39:D39"/>
    <mergeCell ref="E39:F39"/>
    <mergeCell ref="G39:H39"/>
    <mergeCell ref="I39:K39"/>
    <mergeCell ref="C40:D40"/>
    <mergeCell ref="E40:F40"/>
    <mergeCell ref="G40:H40"/>
    <mergeCell ref="I40:K40"/>
    <mergeCell ref="C41:D41"/>
    <mergeCell ref="E41:F41"/>
    <mergeCell ref="G41:H41"/>
    <mergeCell ref="I41:K41"/>
    <mergeCell ref="C42:D42"/>
    <mergeCell ref="E42:F42"/>
    <mergeCell ref="G42:H42"/>
    <mergeCell ref="I42:K42"/>
    <mergeCell ref="C43:D43"/>
    <mergeCell ref="E43:F43"/>
    <mergeCell ref="G43:K43"/>
    <mergeCell ref="C44:D44"/>
    <mergeCell ref="E44:F44"/>
    <mergeCell ref="G44:K44"/>
    <mergeCell ref="C45:D45"/>
    <mergeCell ref="E45:F45"/>
    <mergeCell ref="G45:K45"/>
    <mergeCell ref="B50:K50"/>
    <mergeCell ref="C46:D46"/>
    <mergeCell ref="E46:F46"/>
    <mergeCell ref="G46:K46"/>
    <mergeCell ref="C47:D47"/>
    <mergeCell ref="E47:F47"/>
    <mergeCell ref="G47:K47"/>
  </mergeCells>
  <pageMargins left="0.7" right="0.7" top="0.75" bottom="0.75" header="0.3" footer="0.3"/>
  <pageSetup paperSize="9" scale="85" orientation="portrait" r:id="rId1"/>
  <drawing r:id="rId2"/>
  <legacyDrawing r:id="rId3"/>
  <oleObjects>
    <oleObject progId="Word.Picture.8" shapeId="4097" r:id="rId4"/>
  </oleObjects>
</worksheet>
</file>

<file path=xl/worksheets/sheet13.xml><?xml version="1.0" encoding="utf-8"?>
<worksheet xmlns="http://schemas.openxmlformats.org/spreadsheetml/2006/main" xmlns:r="http://schemas.openxmlformats.org/officeDocument/2006/relationships">
  <dimension ref="A1:AF90"/>
  <sheetViews>
    <sheetView zoomScale="110" zoomScaleNormal="110" workbookViewId="0">
      <pane ySplit="4" topLeftCell="A32" activePane="bottomLeft" state="frozen"/>
      <selection pane="bottomLeft" activeCell="A5" sqref="A5"/>
    </sheetView>
  </sheetViews>
  <sheetFormatPr baseColWidth="10" defaultRowHeight="12.75"/>
  <cols>
    <col min="1" max="1" width="1" customWidth="1"/>
    <col min="2" max="2" width="2.85546875" customWidth="1"/>
    <col min="3" max="9" width="11.7109375" customWidth="1"/>
    <col min="10" max="11" width="5.7109375" customWidth="1"/>
    <col min="12" max="12" width="6.28515625" customWidth="1"/>
  </cols>
  <sheetData>
    <row r="1" spans="2:32" ht="13.5" thickBot="1"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</row>
    <row r="2" spans="2:32" ht="26.25" thickTop="1">
      <c r="B2" s="6"/>
      <c r="C2" s="737" t="s">
        <v>527</v>
      </c>
      <c r="D2" s="738"/>
      <c r="E2" s="738"/>
      <c r="F2" s="738"/>
      <c r="G2" s="738"/>
      <c r="H2" s="738"/>
      <c r="I2" s="738"/>
      <c r="J2" s="738"/>
      <c r="K2" s="739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</row>
    <row r="3" spans="2:32">
      <c r="B3" s="6"/>
      <c r="C3" s="72" t="s">
        <v>80</v>
      </c>
      <c r="D3" s="59"/>
      <c r="E3" s="59"/>
      <c r="F3" s="59"/>
      <c r="G3" s="59"/>
      <c r="H3" s="59"/>
      <c r="I3" s="59"/>
      <c r="J3" s="59"/>
      <c r="K3" s="73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</row>
    <row r="4" spans="2:32" ht="13.5" thickBot="1">
      <c r="B4" s="6"/>
      <c r="C4" s="74" t="s">
        <v>81</v>
      </c>
      <c r="D4" s="75"/>
      <c r="E4" s="75"/>
      <c r="F4" s="75"/>
      <c r="G4" s="75"/>
      <c r="H4" s="75"/>
      <c r="I4" s="75"/>
      <c r="J4" s="75"/>
      <c r="K4" s="7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</row>
    <row r="5" spans="2:32" ht="13.5" thickTop="1">
      <c r="B5" s="6"/>
      <c r="C5" s="6"/>
      <c r="D5" s="6"/>
      <c r="E5" s="6"/>
      <c r="F5" s="6"/>
      <c r="G5" s="59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2:32" ht="13.5" thickBot="1"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</row>
    <row r="7" spans="2:32" ht="15.75" thickTop="1">
      <c r="C7" s="740" t="s">
        <v>82</v>
      </c>
      <c r="D7" s="741"/>
      <c r="E7" s="741"/>
      <c r="F7" s="741"/>
      <c r="G7" s="742"/>
      <c r="H7" s="743" t="s">
        <v>83</v>
      </c>
      <c r="I7" s="743"/>
      <c r="J7" s="743"/>
      <c r="K7" s="744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</row>
    <row r="8" spans="2:32">
      <c r="B8" s="6"/>
      <c r="C8" s="77"/>
      <c r="D8" s="59"/>
      <c r="E8" s="59"/>
      <c r="F8" s="59"/>
      <c r="G8" s="60"/>
      <c r="H8" s="59"/>
      <c r="I8" s="59"/>
      <c r="J8" s="59"/>
      <c r="K8" s="73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</row>
    <row r="9" spans="2:32">
      <c r="B9" s="6"/>
      <c r="C9" s="78" t="s">
        <v>84</v>
      </c>
      <c r="D9" s="79"/>
      <c r="E9" s="79"/>
      <c r="F9" s="79"/>
      <c r="G9" s="80"/>
      <c r="H9" s="81" t="s">
        <v>85</v>
      </c>
      <c r="I9" s="79"/>
      <c r="J9" s="79"/>
      <c r="K9" s="82"/>
      <c r="L9" s="102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</row>
    <row r="10" spans="2:32">
      <c r="B10" s="6"/>
      <c r="C10" s="83"/>
      <c r="D10" s="79"/>
      <c r="E10" s="79"/>
      <c r="F10" s="79"/>
      <c r="G10" s="80"/>
      <c r="H10" s="79"/>
      <c r="I10" s="79"/>
      <c r="J10" s="79"/>
      <c r="K10" s="82"/>
      <c r="L10" s="102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</row>
    <row r="11" spans="2:32">
      <c r="B11" s="6"/>
      <c r="C11" s="78" t="s">
        <v>86</v>
      </c>
      <c r="D11" s="79"/>
      <c r="E11" s="79"/>
      <c r="F11" s="79"/>
      <c r="G11" s="80"/>
      <c r="H11" s="81" t="s">
        <v>87</v>
      </c>
      <c r="I11" s="79"/>
      <c r="J11" s="79"/>
      <c r="K11" s="82"/>
      <c r="L11" s="102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</row>
    <row r="12" spans="2:32">
      <c r="B12" s="6"/>
      <c r="C12" s="83" t="s">
        <v>88</v>
      </c>
      <c r="D12" s="79"/>
      <c r="E12" s="79"/>
      <c r="F12" s="79"/>
      <c r="G12" s="80"/>
      <c r="H12" s="61"/>
      <c r="I12" s="84"/>
      <c r="J12" s="84"/>
      <c r="K12" s="85"/>
      <c r="L12" s="102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</row>
    <row r="13" spans="2:32">
      <c r="B13" s="6"/>
      <c r="C13" s="83"/>
      <c r="D13" s="79"/>
      <c r="E13" s="79"/>
      <c r="F13" s="79"/>
      <c r="G13" s="80"/>
      <c r="H13" s="745" t="s">
        <v>89</v>
      </c>
      <c r="I13" s="746"/>
      <c r="J13" s="746"/>
      <c r="K13" s="747"/>
      <c r="L13" s="102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</row>
    <row r="14" spans="2:32">
      <c r="B14" s="6"/>
      <c r="C14" s="78" t="s">
        <v>90</v>
      </c>
      <c r="D14" s="79"/>
      <c r="E14" s="79"/>
      <c r="F14" s="79"/>
      <c r="G14" s="80"/>
      <c r="H14" s="79"/>
      <c r="I14" s="79"/>
      <c r="J14" s="79"/>
      <c r="K14" s="82"/>
      <c r="L14" s="102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</row>
    <row r="15" spans="2:32">
      <c r="B15" s="6"/>
      <c r="C15" s="78" t="s">
        <v>91</v>
      </c>
      <c r="D15" s="79"/>
      <c r="E15" s="79"/>
      <c r="F15" s="79"/>
      <c r="G15" s="80"/>
      <c r="H15" s="58"/>
      <c r="I15" s="79"/>
      <c r="J15" s="79"/>
      <c r="K15" s="82"/>
      <c r="L15" s="102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</row>
    <row r="16" spans="2:32" ht="10.5" customHeight="1">
      <c r="B16" s="6"/>
      <c r="C16" s="86" t="s">
        <v>92</v>
      </c>
      <c r="D16" s="79"/>
      <c r="E16" s="79"/>
      <c r="F16" s="79"/>
      <c r="G16" s="80"/>
      <c r="H16" s="87"/>
      <c r="I16" s="84"/>
      <c r="J16" s="84"/>
      <c r="K16" s="85"/>
      <c r="L16" s="102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</row>
    <row r="17" spans="1:32">
      <c r="B17" s="6"/>
      <c r="C17" s="78" t="s">
        <v>93</v>
      </c>
      <c r="D17" s="79"/>
      <c r="E17" s="79"/>
      <c r="F17" s="79"/>
      <c r="G17" s="80"/>
      <c r="H17" s="88"/>
      <c r="I17" s="79"/>
      <c r="J17" s="79"/>
      <c r="K17" s="82"/>
      <c r="L17" s="102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</row>
    <row r="18" spans="1:32">
      <c r="B18" s="6"/>
      <c r="C18" s="89" t="s">
        <v>94</v>
      </c>
      <c r="D18" s="90"/>
      <c r="E18" s="90"/>
      <c r="F18" s="90"/>
      <c r="G18" s="80"/>
      <c r="H18" s="79"/>
      <c r="I18" s="79"/>
      <c r="J18" s="79"/>
      <c r="K18" s="82"/>
      <c r="L18" s="102"/>
      <c r="M18" s="59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</row>
    <row r="19" spans="1:32" ht="9" customHeight="1">
      <c r="B19" s="6"/>
      <c r="C19" s="89"/>
      <c r="D19" s="90"/>
      <c r="E19" s="90"/>
      <c r="F19" s="90"/>
      <c r="G19" s="80"/>
      <c r="H19" s="87"/>
      <c r="I19" s="84"/>
      <c r="J19" s="79"/>
      <c r="K19" s="82"/>
      <c r="L19" s="102"/>
      <c r="M19" s="59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</row>
    <row r="20" spans="1:32" ht="9" customHeight="1">
      <c r="B20" s="6"/>
      <c r="C20" s="83"/>
      <c r="D20" s="79"/>
      <c r="E20" s="79"/>
      <c r="F20" s="79"/>
      <c r="G20" s="80"/>
      <c r="H20" s="79"/>
      <c r="I20" s="79"/>
      <c r="J20" s="91"/>
      <c r="K20" s="92"/>
      <c r="L20" s="102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</row>
    <row r="21" spans="1:32">
      <c r="B21" s="6"/>
      <c r="C21" s="78" t="s">
        <v>95</v>
      </c>
      <c r="D21" s="79"/>
      <c r="E21" s="79"/>
      <c r="F21" s="79"/>
      <c r="G21" s="80"/>
      <c r="H21" s="79"/>
      <c r="I21" s="79"/>
      <c r="J21" s="79"/>
      <c r="K21" s="82"/>
      <c r="L21" s="102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</row>
    <row r="22" spans="1:32" ht="12.75" customHeight="1" thickBot="1">
      <c r="B22" s="6"/>
      <c r="C22" s="93"/>
      <c r="D22" s="75"/>
      <c r="E22" s="75"/>
      <c r="F22" s="75"/>
      <c r="G22" s="94"/>
      <c r="H22" s="75"/>
      <c r="I22" s="75"/>
      <c r="J22" s="75"/>
      <c r="K22" s="7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</row>
    <row r="23" spans="1:32" ht="21.75" customHeight="1" thickTop="1">
      <c r="B23" s="6"/>
      <c r="C23" s="59"/>
      <c r="D23" s="59"/>
      <c r="E23" s="59"/>
      <c r="F23" s="59"/>
      <c r="G23" s="59"/>
      <c r="H23" s="59"/>
      <c r="I23" s="59"/>
      <c r="J23" s="59"/>
      <c r="K23" s="59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</row>
    <row r="24" spans="1:32" ht="13.5" thickBot="1"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</row>
    <row r="25" spans="1:32" ht="30" customHeight="1" thickTop="1" thickBot="1">
      <c r="C25" s="748" t="s">
        <v>96</v>
      </c>
      <c r="D25" s="749"/>
      <c r="E25" s="749"/>
      <c r="F25" s="749"/>
      <c r="G25" s="749"/>
      <c r="H25" s="749"/>
      <c r="I25" s="749"/>
      <c r="J25" s="749"/>
      <c r="K25" s="750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</row>
    <row r="26" spans="1:32" ht="17.25" customHeight="1" thickTop="1">
      <c r="B26" s="6"/>
      <c r="C26" s="95"/>
      <c r="D26" s="95"/>
      <c r="E26" s="95"/>
      <c r="F26" s="95"/>
      <c r="G26" s="95"/>
      <c r="H26" s="95"/>
      <c r="I26" s="95"/>
      <c r="J26" s="95"/>
      <c r="K26" s="9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</row>
    <row r="27" spans="1:32" ht="8.25" customHeight="1" thickBot="1">
      <c r="A27" s="6"/>
      <c r="B27" s="6"/>
      <c r="C27" s="736"/>
      <c r="D27" s="736"/>
      <c r="E27" s="736"/>
      <c r="F27" s="736"/>
      <c r="G27" s="59"/>
      <c r="H27" s="59"/>
      <c r="I27" s="59"/>
      <c r="J27" s="59"/>
      <c r="K27" s="59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</row>
    <row r="28" spans="1:32" ht="21.75" customHeight="1" thickTop="1">
      <c r="A28" s="6"/>
      <c r="B28" s="6"/>
      <c r="C28" s="728" t="s">
        <v>97</v>
      </c>
      <c r="D28" s="729"/>
      <c r="E28" s="730" t="s">
        <v>98</v>
      </c>
      <c r="F28" s="729"/>
      <c r="G28" s="731" t="s">
        <v>99</v>
      </c>
      <c r="H28" s="729"/>
      <c r="I28" s="732" t="s">
        <v>100</v>
      </c>
      <c r="J28" s="732"/>
      <c r="K28" s="733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</row>
    <row r="29" spans="1:32" ht="15.95" customHeight="1">
      <c r="A29" s="6"/>
      <c r="B29" s="6"/>
      <c r="C29" s="734" t="s">
        <v>512</v>
      </c>
      <c r="D29" s="735"/>
      <c r="E29" s="718" t="s">
        <v>512</v>
      </c>
      <c r="F29" s="701"/>
      <c r="G29" s="719" t="s">
        <v>512</v>
      </c>
      <c r="H29" s="701"/>
      <c r="I29" s="720" t="s">
        <v>512</v>
      </c>
      <c r="J29" s="727"/>
      <c r="K29" s="702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</row>
    <row r="30" spans="1:32" ht="15.95" customHeight="1">
      <c r="A30" s="6"/>
      <c r="B30" s="6"/>
      <c r="C30" s="689" t="s">
        <v>513</v>
      </c>
      <c r="D30" s="690"/>
      <c r="E30" s="718" t="s">
        <v>513</v>
      </c>
      <c r="F30" s="690"/>
      <c r="G30" s="719" t="s">
        <v>513</v>
      </c>
      <c r="H30" s="690"/>
      <c r="I30" s="720" t="s">
        <v>513</v>
      </c>
      <c r="J30" s="721"/>
      <c r="K30" s="692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</row>
    <row r="31" spans="1:32" ht="15.95" customHeight="1">
      <c r="A31" s="6"/>
      <c r="B31" s="6"/>
      <c r="C31" s="689" t="s">
        <v>514</v>
      </c>
      <c r="D31" s="690"/>
      <c r="E31" s="718" t="s">
        <v>514</v>
      </c>
      <c r="F31" s="690"/>
      <c r="G31" s="719" t="s">
        <v>514</v>
      </c>
      <c r="H31" s="690"/>
      <c r="I31" s="720" t="s">
        <v>514</v>
      </c>
      <c r="J31" s="721"/>
      <c r="K31" s="692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</row>
    <row r="32" spans="1:32" ht="15.95" customHeight="1">
      <c r="A32" s="6"/>
      <c r="B32" s="6"/>
      <c r="C32" s="689" t="s">
        <v>515</v>
      </c>
      <c r="D32" s="690"/>
      <c r="E32" s="719" t="s">
        <v>515</v>
      </c>
      <c r="F32" s="690"/>
      <c r="G32" s="719" t="s">
        <v>515</v>
      </c>
      <c r="H32" s="690"/>
      <c r="I32" s="720" t="s">
        <v>515</v>
      </c>
      <c r="J32" s="721"/>
      <c r="K32" s="692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</row>
    <row r="33" spans="1:32">
      <c r="A33" s="6"/>
      <c r="B33" s="6"/>
      <c r="C33" s="722" t="s">
        <v>42</v>
      </c>
      <c r="D33" s="723"/>
      <c r="E33" s="724" t="s">
        <v>101</v>
      </c>
      <c r="F33" s="723"/>
      <c r="G33" s="725" t="s">
        <v>102</v>
      </c>
      <c r="H33" s="726"/>
      <c r="I33" s="725" t="s">
        <v>103</v>
      </c>
      <c r="J33" s="726"/>
      <c r="K33" s="726"/>
      <c r="L33" s="77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</row>
    <row r="34" spans="1:32" ht="15.95" customHeight="1">
      <c r="A34" s="6"/>
      <c r="B34" s="6"/>
      <c r="C34" s="689" t="s">
        <v>512</v>
      </c>
      <c r="D34" s="701"/>
      <c r="E34" s="718" t="s">
        <v>512</v>
      </c>
      <c r="F34" s="701"/>
      <c r="G34" s="719" t="s">
        <v>512</v>
      </c>
      <c r="H34" s="701"/>
      <c r="I34" s="720" t="s">
        <v>512</v>
      </c>
      <c r="J34" s="727"/>
      <c r="K34" s="702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</row>
    <row r="35" spans="1:32" ht="15.95" customHeight="1">
      <c r="A35" s="6"/>
      <c r="B35" s="6"/>
      <c r="C35" s="689" t="s">
        <v>513</v>
      </c>
      <c r="D35" s="690"/>
      <c r="E35" s="718" t="s">
        <v>513</v>
      </c>
      <c r="F35" s="690"/>
      <c r="G35" s="719" t="s">
        <v>513</v>
      </c>
      <c r="H35" s="690"/>
      <c r="I35" s="720" t="s">
        <v>513</v>
      </c>
      <c r="J35" s="721"/>
      <c r="K35" s="692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</row>
    <row r="36" spans="1:32" ht="15.95" customHeight="1">
      <c r="A36" s="6"/>
      <c r="B36" s="6"/>
      <c r="C36" s="689" t="s">
        <v>514</v>
      </c>
      <c r="D36" s="690"/>
      <c r="E36" s="718" t="s">
        <v>514</v>
      </c>
      <c r="F36" s="690"/>
      <c r="G36" s="719" t="s">
        <v>514</v>
      </c>
      <c r="H36" s="690"/>
      <c r="I36" s="720" t="s">
        <v>514</v>
      </c>
      <c r="J36" s="721"/>
      <c r="K36" s="692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</row>
    <row r="37" spans="1:32" ht="15.95" customHeight="1">
      <c r="A37" s="6"/>
      <c r="B37" s="6"/>
      <c r="C37" s="689" t="s">
        <v>515</v>
      </c>
      <c r="D37" s="690"/>
      <c r="E37" s="719" t="s">
        <v>515</v>
      </c>
      <c r="F37" s="690"/>
      <c r="G37" s="719" t="s">
        <v>515</v>
      </c>
      <c r="H37" s="690"/>
      <c r="I37" s="720" t="s">
        <v>515</v>
      </c>
      <c r="J37" s="721"/>
      <c r="K37" s="692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</row>
    <row r="38" spans="1:32">
      <c r="A38" s="6"/>
      <c r="B38" s="6"/>
      <c r="C38" s="722" t="s">
        <v>104</v>
      </c>
      <c r="D38" s="723"/>
      <c r="E38" s="724" t="s">
        <v>105</v>
      </c>
      <c r="F38" s="723"/>
      <c r="G38" s="725" t="s">
        <v>106</v>
      </c>
      <c r="H38" s="723"/>
      <c r="I38" s="726" t="s">
        <v>107</v>
      </c>
      <c r="J38" s="726"/>
      <c r="K38" s="726"/>
      <c r="L38" s="77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</row>
    <row r="39" spans="1:32" ht="15.95" customHeight="1">
      <c r="A39" s="6"/>
      <c r="B39" s="6"/>
      <c r="C39" s="689" t="s">
        <v>512</v>
      </c>
      <c r="D39" s="701"/>
      <c r="E39" s="718" t="s">
        <v>512</v>
      </c>
      <c r="F39" s="701"/>
      <c r="G39" s="719" t="s">
        <v>512</v>
      </c>
      <c r="H39" s="701"/>
      <c r="I39" s="720" t="s">
        <v>512</v>
      </c>
      <c r="J39" s="727"/>
      <c r="K39" s="702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</row>
    <row r="40" spans="1:32" ht="15.95" customHeight="1">
      <c r="A40" s="6"/>
      <c r="B40" s="6"/>
      <c r="C40" s="689" t="s">
        <v>513</v>
      </c>
      <c r="D40" s="690"/>
      <c r="E40" s="718" t="s">
        <v>513</v>
      </c>
      <c r="F40" s="690"/>
      <c r="G40" s="719" t="s">
        <v>513</v>
      </c>
      <c r="H40" s="690"/>
      <c r="I40" s="720" t="s">
        <v>513</v>
      </c>
      <c r="J40" s="721"/>
      <c r="K40" s="692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</row>
    <row r="41" spans="1:32" ht="15.95" customHeight="1">
      <c r="A41" s="6"/>
      <c r="B41" s="6"/>
      <c r="C41" s="689" t="s">
        <v>514</v>
      </c>
      <c r="D41" s="690"/>
      <c r="E41" s="718" t="s">
        <v>514</v>
      </c>
      <c r="F41" s="690"/>
      <c r="G41" s="719" t="s">
        <v>514</v>
      </c>
      <c r="H41" s="690"/>
      <c r="I41" s="720" t="s">
        <v>514</v>
      </c>
      <c r="J41" s="721"/>
      <c r="K41" s="692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</row>
    <row r="42" spans="1:32" ht="15.95" customHeight="1" thickBot="1">
      <c r="A42" s="6"/>
      <c r="B42" s="6"/>
      <c r="C42" s="705" t="s">
        <v>515</v>
      </c>
      <c r="D42" s="706"/>
      <c r="E42" s="707" t="s">
        <v>515</v>
      </c>
      <c r="F42" s="708"/>
      <c r="G42" s="709" t="s">
        <v>515</v>
      </c>
      <c r="H42" s="696"/>
      <c r="I42" s="697" t="s">
        <v>515</v>
      </c>
      <c r="J42" s="710"/>
      <c r="K42" s="698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</row>
    <row r="43" spans="1:32" ht="13.5" thickTop="1">
      <c r="A43" s="6"/>
      <c r="B43" s="6"/>
      <c r="C43" s="711" t="s">
        <v>108</v>
      </c>
      <c r="D43" s="712"/>
      <c r="E43" s="713" t="s">
        <v>109</v>
      </c>
      <c r="F43" s="714"/>
      <c r="G43" s="715" t="s">
        <v>110</v>
      </c>
      <c r="H43" s="716"/>
      <c r="I43" s="716"/>
      <c r="J43" s="716"/>
      <c r="K43" s="717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</row>
    <row r="44" spans="1:32" ht="15.95" customHeight="1">
      <c r="A44" s="6"/>
      <c r="B44" s="6"/>
      <c r="C44" s="689" t="s">
        <v>512</v>
      </c>
      <c r="D44" s="701"/>
      <c r="E44" s="691" t="s">
        <v>512</v>
      </c>
      <c r="F44" s="702"/>
      <c r="G44" s="693"/>
      <c r="H44" s="693"/>
      <c r="I44" s="693"/>
      <c r="J44" s="693"/>
      <c r="K44" s="694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</row>
    <row r="45" spans="1:32" ht="15.95" customHeight="1">
      <c r="A45" s="6"/>
      <c r="B45" s="6"/>
      <c r="C45" s="689" t="s">
        <v>513</v>
      </c>
      <c r="D45" s="690"/>
      <c r="E45" s="691" t="s">
        <v>513</v>
      </c>
      <c r="F45" s="692"/>
      <c r="G45" s="703"/>
      <c r="H45" s="703"/>
      <c r="I45" s="703"/>
      <c r="J45" s="703"/>
      <c r="K45" s="704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</row>
    <row r="46" spans="1:32" ht="15.95" customHeight="1">
      <c r="A46" s="6"/>
      <c r="B46" s="6"/>
      <c r="C46" s="689" t="s">
        <v>514</v>
      </c>
      <c r="D46" s="690"/>
      <c r="E46" s="691" t="s">
        <v>514</v>
      </c>
      <c r="F46" s="692"/>
      <c r="G46" s="693"/>
      <c r="H46" s="693"/>
      <c r="I46" s="693"/>
      <c r="J46" s="693"/>
      <c r="K46" s="694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</row>
    <row r="47" spans="1:32" ht="15.95" customHeight="1" thickBot="1">
      <c r="A47" s="6"/>
      <c r="B47" s="6"/>
      <c r="C47" s="695" t="s">
        <v>515</v>
      </c>
      <c r="D47" s="696"/>
      <c r="E47" s="697" t="s">
        <v>515</v>
      </c>
      <c r="F47" s="698"/>
      <c r="G47" s="699"/>
      <c r="H47" s="699"/>
      <c r="I47" s="699"/>
      <c r="J47" s="699"/>
      <c r="K47" s="700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</row>
    <row r="48" spans="1:32" ht="13.5" thickTop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</row>
    <row r="49" spans="1:32" ht="13.5" thickBo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</row>
    <row r="50" spans="1:32" ht="14.25" thickTop="1" thickBot="1">
      <c r="B50" s="686" t="s">
        <v>111</v>
      </c>
      <c r="C50" s="687"/>
      <c r="D50" s="687"/>
      <c r="E50" s="687"/>
      <c r="F50" s="687"/>
      <c r="G50" s="687"/>
      <c r="H50" s="687"/>
      <c r="I50" s="687"/>
      <c r="J50" s="687"/>
      <c r="K50" s="688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</row>
    <row r="51" spans="1:32" ht="14.25" thickTop="1" thickBot="1"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</row>
    <row r="52" spans="1:32" ht="13.5" thickTop="1">
      <c r="B52" s="96"/>
      <c r="C52" s="97"/>
      <c r="D52" s="97"/>
      <c r="E52" s="97"/>
      <c r="F52" s="97"/>
      <c r="G52" s="97"/>
      <c r="H52" s="97"/>
      <c r="I52" s="97"/>
      <c r="J52" s="98"/>
      <c r="K52" s="99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</row>
    <row r="53" spans="1:32">
      <c r="B53" s="77"/>
      <c r="C53" s="100"/>
      <c r="D53" s="100"/>
      <c r="E53" s="100"/>
      <c r="F53" s="100"/>
      <c r="G53" s="100"/>
      <c r="H53" s="100"/>
      <c r="I53" s="100"/>
      <c r="J53" s="101"/>
      <c r="K53" s="73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</row>
    <row r="54" spans="1:32">
      <c r="B54" s="77"/>
      <c r="C54" s="101"/>
      <c r="D54" s="101"/>
      <c r="E54" s="101"/>
      <c r="F54" s="101"/>
      <c r="G54" s="101"/>
      <c r="H54" s="101"/>
      <c r="I54" s="101"/>
      <c r="J54" s="59"/>
      <c r="K54" s="73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</row>
    <row r="55" spans="1:32">
      <c r="B55" s="77"/>
      <c r="C55" s="100"/>
      <c r="D55" s="100"/>
      <c r="E55" s="100"/>
      <c r="F55" s="100"/>
      <c r="G55" s="100"/>
      <c r="H55" s="100"/>
      <c r="I55" s="100"/>
      <c r="J55" s="101"/>
      <c r="K55" s="73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</row>
    <row r="56" spans="1:32">
      <c r="B56" s="77"/>
      <c r="C56" s="101"/>
      <c r="D56" s="101"/>
      <c r="E56" s="101"/>
      <c r="F56" s="101"/>
      <c r="G56" s="101"/>
      <c r="H56" s="101"/>
      <c r="I56" s="101"/>
      <c r="J56" s="101"/>
      <c r="K56" s="73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</row>
    <row r="57" spans="1:32">
      <c r="B57" s="77"/>
      <c r="C57" s="101"/>
      <c r="D57" s="101"/>
      <c r="E57" s="101"/>
      <c r="F57" s="101"/>
      <c r="G57" s="101"/>
      <c r="H57" s="101"/>
      <c r="I57" s="101"/>
      <c r="J57" s="101"/>
      <c r="K57" s="73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</row>
    <row r="58" spans="1:32">
      <c r="B58" s="77"/>
      <c r="C58" s="100"/>
      <c r="D58" s="100"/>
      <c r="E58" s="100"/>
      <c r="F58" s="100"/>
      <c r="G58" s="100"/>
      <c r="H58" s="100"/>
      <c r="I58" s="100"/>
      <c r="J58" s="101"/>
      <c r="K58" s="73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</row>
    <row r="59" spans="1:32">
      <c r="B59" s="77"/>
      <c r="C59" s="101"/>
      <c r="D59" s="101"/>
      <c r="E59" s="101"/>
      <c r="F59" s="101"/>
      <c r="G59" s="101"/>
      <c r="H59" s="101"/>
      <c r="I59" s="101"/>
      <c r="J59" s="101"/>
      <c r="K59" s="73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</row>
    <row r="60" spans="1:32">
      <c r="B60" s="77"/>
      <c r="C60" s="101"/>
      <c r="D60" s="101"/>
      <c r="E60" s="101"/>
      <c r="F60" s="101"/>
      <c r="G60" s="101"/>
      <c r="H60" s="101"/>
      <c r="I60" s="101"/>
      <c r="J60" s="101"/>
      <c r="K60" s="73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</row>
    <row r="61" spans="1:32">
      <c r="B61" s="77"/>
      <c r="C61" s="101"/>
      <c r="D61" s="101"/>
      <c r="E61" s="101"/>
      <c r="F61" s="101"/>
      <c r="G61" s="101"/>
      <c r="H61" s="101"/>
      <c r="I61" s="101"/>
      <c r="J61" s="101"/>
      <c r="K61" s="73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</row>
    <row r="62" spans="1:32">
      <c r="B62" s="77"/>
      <c r="C62" s="100"/>
      <c r="D62" s="100"/>
      <c r="E62" s="100"/>
      <c r="F62" s="100"/>
      <c r="G62" s="100"/>
      <c r="H62" s="100"/>
      <c r="I62" s="100"/>
      <c r="J62" s="101"/>
      <c r="K62" s="73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</row>
    <row r="63" spans="1:32">
      <c r="B63" s="77"/>
      <c r="C63" s="101"/>
      <c r="D63" s="101"/>
      <c r="E63" s="101"/>
      <c r="F63" s="101"/>
      <c r="G63" s="101"/>
      <c r="H63" s="101"/>
      <c r="I63" s="101"/>
      <c r="J63" s="101"/>
      <c r="K63" s="73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</row>
    <row r="64" spans="1:32">
      <c r="B64" s="77"/>
      <c r="C64" s="100"/>
      <c r="D64" s="100"/>
      <c r="E64" s="100"/>
      <c r="F64" s="100"/>
      <c r="G64" s="100"/>
      <c r="H64" s="100"/>
      <c r="I64" s="100"/>
      <c r="J64" s="101"/>
      <c r="K64" s="73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</row>
    <row r="65" spans="1:32">
      <c r="B65" s="77"/>
      <c r="C65" s="101"/>
      <c r="D65" s="101"/>
      <c r="E65" s="101"/>
      <c r="F65" s="101"/>
      <c r="G65" s="101"/>
      <c r="H65" s="101"/>
      <c r="I65" s="101"/>
      <c r="J65" s="101"/>
      <c r="K65" s="73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</row>
    <row r="66" spans="1:32">
      <c r="B66" s="77"/>
      <c r="C66" s="101"/>
      <c r="D66" s="101"/>
      <c r="E66" s="101"/>
      <c r="F66" s="101"/>
      <c r="G66" s="101"/>
      <c r="H66" s="101"/>
      <c r="I66" s="101"/>
      <c r="J66" s="101"/>
      <c r="K66" s="73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</row>
    <row r="67" spans="1:32">
      <c r="B67" s="77"/>
      <c r="C67" s="101"/>
      <c r="D67" s="101"/>
      <c r="E67" s="101"/>
      <c r="F67" s="101"/>
      <c r="G67" s="101"/>
      <c r="H67" s="101"/>
      <c r="I67" s="100"/>
      <c r="J67" s="101"/>
      <c r="K67" s="73"/>
      <c r="L67" s="6"/>
      <c r="M67" s="6"/>
      <c r="N67" s="6"/>
      <c r="O67" s="6"/>
      <c r="P67" s="6"/>
      <c r="Q67" s="6"/>
      <c r="R67" s="6"/>
      <c r="S67" s="6"/>
      <c r="T67" s="6"/>
    </row>
    <row r="68" spans="1:32">
      <c r="B68" s="77"/>
      <c r="C68" s="101"/>
      <c r="D68" s="101"/>
      <c r="E68" s="101"/>
      <c r="F68" s="101"/>
      <c r="G68" s="101"/>
      <c r="H68" s="101"/>
      <c r="I68" s="101"/>
      <c r="J68" s="101"/>
      <c r="K68" s="73"/>
      <c r="L68" s="6"/>
      <c r="M68" s="6"/>
      <c r="N68" s="6"/>
      <c r="O68" s="6"/>
      <c r="P68" s="6"/>
      <c r="Q68" s="6"/>
      <c r="R68" s="6"/>
      <c r="S68" s="6"/>
      <c r="T68" s="6"/>
    </row>
    <row r="69" spans="1:32" ht="13.5" thickBot="1">
      <c r="B69" s="93"/>
      <c r="C69" s="75"/>
      <c r="D69" s="75"/>
      <c r="E69" s="75"/>
      <c r="F69" s="75"/>
      <c r="G69" s="75"/>
      <c r="H69" s="75"/>
      <c r="I69" s="75"/>
      <c r="J69" s="75"/>
      <c r="K69" s="76"/>
      <c r="L69" s="6"/>
      <c r="M69" s="6"/>
      <c r="N69" s="6"/>
      <c r="O69" s="6"/>
      <c r="P69" s="6"/>
      <c r="Q69" s="6"/>
      <c r="R69" s="6"/>
      <c r="S69" s="6"/>
      <c r="T69" s="6"/>
    </row>
    <row r="70" spans="1:32" ht="13.5" thickTop="1"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</row>
    <row r="71" spans="1:32"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</row>
    <row r="72" spans="1:32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</row>
    <row r="73" spans="1:32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</row>
    <row r="74" spans="1:32"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</row>
    <row r="75" spans="1:32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</row>
    <row r="76" spans="1:32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</row>
    <row r="77" spans="1:32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</row>
    <row r="78" spans="1:32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</row>
    <row r="79" spans="1:32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</row>
    <row r="80" spans="1:32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</row>
    <row r="81" spans="1:20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</row>
    <row r="82" spans="1:20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</row>
    <row r="83" spans="1:20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</row>
    <row r="84" spans="1:20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</row>
    <row r="85" spans="1:20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</row>
    <row r="86" spans="1:20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</row>
    <row r="87" spans="1:20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</row>
    <row r="88" spans="1:20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</row>
    <row r="89" spans="1:20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</row>
    <row r="90" spans="1:20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</row>
  </sheetData>
  <mergeCells count="82">
    <mergeCell ref="C27:F27"/>
    <mergeCell ref="C2:K2"/>
    <mergeCell ref="C7:G7"/>
    <mergeCell ref="H7:K7"/>
    <mergeCell ref="H13:K13"/>
    <mergeCell ref="C25:K25"/>
    <mergeCell ref="C28:D28"/>
    <mergeCell ref="E28:F28"/>
    <mergeCell ref="G28:H28"/>
    <mergeCell ref="I28:K28"/>
    <mergeCell ref="C29:D29"/>
    <mergeCell ref="E29:F29"/>
    <mergeCell ref="G29:H29"/>
    <mergeCell ref="I29:K29"/>
    <mergeCell ref="C30:D30"/>
    <mergeCell ref="E30:F30"/>
    <mergeCell ref="G30:H30"/>
    <mergeCell ref="I30:K30"/>
    <mergeCell ref="C31:D31"/>
    <mergeCell ref="E31:F31"/>
    <mergeCell ref="G31:H31"/>
    <mergeCell ref="I31:K31"/>
    <mergeCell ref="C32:D32"/>
    <mergeCell ref="E32:F32"/>
    <mergeCell ref="G32:H32"/>
    <mergeCell ref="I32:K32"/>
    <mergeCell ref="C33:D33"/>
    <mergeCell ref="E33:F33"/>
    <mergeCell ref="G33:H33"/>
    <mergeCell ref="I33:K33"/>
    <mergeCell ref="C34:D34"/>
    <mergeCell ref="E34:F34"/>
    <mergeCell ref="G34:H34"/>
    <mergeCell ref="I34:K34"/>
    <mergeCell ref="C35:D35"/>
    <mergeCell ref="E35:F35"/>
    <mergeCell ref="G35:H35"/>
    <mergeCell ref="I35:K35"/>
    <mergeCell ref="C36:D36"/>
    <mergeCell ref="E36:F36"/>
    <mergeCell ref="G36:H36"/>
    <mergeCell ref="I36:K36"/>
    <mergeCell ref="C37:D37"/>
    <mergeCell ref="E37:F37"/>
    <mergeCell ref="G37:H37"/>
    <mergeCell ref="I37:K37"/>
    <mergeCell ref="C38:D38"/>
    <mergeCell ref="E38:F38"/>
    <mergeCell ref="G38:H38"/>
    <mergeCell ref="I38:K38"/>
    <mergeCell ref="C39:D39"/>
    <mergeCell ref="E39:F39"/>
    <mergeCell ref="G39:H39"/>
    <mergeCell ref="I39:K39"/>
    <mergeCell ref="C40:D40"/>
    <mergeCell ref="E40:F40"/>
    <mergeCell ref="G40:H40"/>
    <mergeCell ref="I40:K40"/>
    <mergeCell ref="C41:D41"/>
    <mergeCell ref="E41:F41"/>
    <mergeCell ref="G41:H41"/>
    <mergeCell ref="I41:K41"/>
    <mergeCell ref="C42:D42"/>
    <mergeCell ref="E42:F42"/>
    <mergeCell ref="G42:H42"/>
    <mergeCell ref="I42:K42"/>
    <mergeCell ref="C43:D43"/>
    <mergeCell ref="E43:F43"/>
    <mergeCell ref="G43:K43"/>
    <mergeCell ref="C44:D44"/>
    <mergeCell ref="E44:F44"/>
    <mergeCell ref="G44:K44"/>
    <mergeCell ref="C45:D45"/>
    <mergeCell ref="E45:F45"/>
    <mergeCell ref="G45:K45"/>
    <mergeCell ref="B50:K50"/>
    <mergeCell ref="C46:D46"/>
    <mergeCell ref="E46:F46"/>
    <mergeCell ref="G46:K46"/>
    <mergeCell ref="C47:D47"/>
    <mergeCell ref="E47:F47"/>
    <mergeCell ref="G47:K47"/>
  </mergeCells>
  <pageMargins left="0.7" right="0.7" top="0.75" bottom="0.75" header="0.3" footer="0.3"/>
  <pageSetup paperSize="9" scale="85" orientation="portrait" r:id="rId1"/>
  <drawing r:id="rId2"/>
  <legacyDrawing r:id="rId3"/>
  <oleObjects>
    <oleObject progId="Word.Picture.8" shapeId="5121" r:id="rId4"/>
  </oleObjects>
</worksheet>
</file>

<file path=xl/worksheets/sheet14.xml><?xml version="1.0" encoding="utf-8"?>
<worksheet xmlns="http://schemas.openxmlformats.org/spreadsheetml/2006/main" xmlns:r="http://schemas.openxmlformats.org/officeDocument/2006/relationships">
  <dimension ref="A1:AF90"/>
  <sheetViews>
    <sheetView zoomScale="110" zoomScaleNormal="110" workbookViewId="0">
      <pane ySplit="4" topLeftCell="A32" activePane="bottomLeft" state="frozen"/>
      <selection pane="bottomLeft" activeCell="A5" sqref="A5"/>
    </sheetView>
  </sheetViews>
  <sheetFormatPr baseColWidth="10" defaultRowHeight="12.75"/>
  <cols>
    <col min="1" max="1" width="1" customWidth="1"/>
    <col min="2" max="2" width="2.85546875" customWidth="1"/>
    <col min="3" max="9" width="11.7109375" customWidth="1"/>
    <col min="10" max="11" width="5.7109375" customWidth="1"/>
    <col min="12" max="12" width="6.28515625" customWidth="1"/>
  </cols>
  <sheetData>
    <row r="1" spans="2:32" ht="13.5" thickBot="1"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</row>
    <row r="2" spans="2:32" ht="26.25" thickTop="1">
      <c r="B2" s="6"/>
      <c r="C2" s="737" t="s">
        <v>528</v>
      </c>
      <c r="D2" s="738"/>
      <c r="E2" s="738"/>
      <c r="F2" s="738"/>
      <c r="G2" s="738"/>
      <c r="H2" s="738"/>
      <c r="I2" s="738"/>
      <c r="J2" s="738"/>
      <c r="K2" s="739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</row>
    <row r="3" spans="2:32">
      <c r="B3" s="6"/>
      <c r="C3" s="72" t="s">
        <v>80</v>
      </c>
      <c r="D3" s="59"/>
      <c r="E3" s="59"/>
      <c r="F3" s="59"/>
      <c r="G3" s="59"/>
      <c r="H3" s="59"/>
      <c r="I3" s="59"/>
      <c r="J3" s="59"/>
      <c r="K3" s="73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</row>
    <row r="4" spans="2:32" ht="13.5" thickBot="1">
      <c r="B4" s="6"/>
      <c r="C4" s="74" t="s">
        <v>81</v>
      </c>
      <c r="D4" s="75"/>
      <c r="E4" s="75"/>
      <c r="F4" s="75"/>
      <c r="G4" s="75"/>
      <c r="H4" s="75"/>
      <c r="I4" s="75"/>
      <c r="J4" s="75"/>
      <c r="K4" s="7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</row>
    <row r="5" spans="2:32" ht="13.5" thickTop="1">
      <c r="B5" s="6"/>
      <c r="C5" s="6"/>
      <c r="D5" s="6"/>
      <c r="E5" s="6"/>
      <c r="F5" s="6"/>
      <c r="G5" s="59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2:32" ht="13.5" thickBot="1"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</row>
    <row r="7" spans="2:32" ht="15.75" thickTop="1">
      <c r="C7" s="740" t="s">
        <v>82</v>
      </c>
      <c r="D7" s="741"/>
      <c r="E7" s="741"/>
      <c r="F7" s="741"/>
      <c r="G7" s="742"/>
      <c r="H7" s="743" t="s">
        <v>83</v>
      </c>
      <c r="I7" s="743"/>
      <c r="J7" s="743"/>
      <c r="K7" s="744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</row>
    <row r="8" spans="2:32">
      <c r="B8" s="6"/>
      <c r="C8" s="77"/>
      <c r="D8" s="59"/>
      <c r="E8" s="59"/>
      <c r="F8" s="59"/>
      <c r="G8" s="60"/>
      <c r="H8" s="59"/>
      <c r="I8" s="59"/>
      <c r="J8" s="59"/>
      <c r="K8" s="73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</row>
    <row r="9" spans="2:32">
      <c r="B9" s="6"/>
      <c r="C9" s="78" t="s">
        <v>84</v>
      </c>
      <c r="D9" s="79"/>
      <c r="E9" s="79"/>
      <c r="F9" s="79"/>
      <c r="G9" s="80"/>
      <c r="H9" s="81" t="s">
        <v>85</v>
      </c>
      <c r="I9" s="79"/>
      <c r="J9" s="79"/>
      <c r="K9" s="82"/>
      <c r="L9" s="102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</row>
    <row r="10" spans="2:32">
      <c r="B10" s="6"/>
      <c r="C10" s="83"/>
      <c r="D10" s="79"/>
      <c r="E10" s="79"/>
      <c r="F10" s="79"/>
      <c r="G10" s="80"/>
      <c r="H10" s="79"/>
      <c r="I10" s="79"/>
      <c r="J10" s="79"/>
      <c r="K10" s="82"/>
      <c r="L10" s="102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</row>
    <row r="11" spans="2:32">
      <c r="B11" s="6"/>
      <c r="C11" s="78" t="s">
        <v>86</v>
      </c>
      <c r="D11" s="79"/>
      <c r="E11" s="79"/>
      <c r="F11" s="79"/>
      <c r="G11" s="80"/>
      <c r="H11" s="81" t="s">
        <v>87</v>
      </c>
      <c r="I11" s="79"/>
      <c r="J11" s="79"/>
      <c r="K11" s="82"/>
      <c r="L11" s="102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</row>
    <row r="12" spans="2:32">
      <c r="B12" s="6"/>
      <c r="C12" s="83" t="s">
        <v>88</v>
      </c>
      <c r="D12" s="79"/>
      <c r="E12" s="79"/>
      <c r="F12" s="79"/>
      <c r="G12" s="80"/>
      <c r="H12" s="61"/>
      <c r="I12" s="84"/>
      <c r="J12" s="84"/>
      <c r="K12" s="85"/>
      <c r="L12" s="102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</row>
    <row r="13" spans="2:32">
      <c r="B13" s="6"/>
      <c r="C13" s="83"/>
      <c r="D13" s="79"/>
      <c r="E13" s="79"/>
      <c r="F13" s="79"/>
      <c r="G13" s="80"/>
      <c r="H13" s="745" t="s">
        <v>89</v>
      </c>
      <c r="I13" s="746"/>
      <c r="J13" s="746"/>
      <c r="K13" s="747"/>
      <c r="L13" s="102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</row>
    <row r="14" spans="2:32">
      <c r="B14" s="6"/>
      <c r="C14" s="78" t="s">
        <v>90</v>
      </c>
      <c r="D14" s="79"/>
      <c r="E14" s="79"/>
      <c r="F14" s="79"/>
      <c r="G14" s="80"/>
      <c r="H14" s="79"/>
      <c r="I14" s="79"/>
      <c r="J14" s="79"/>
      <c r="K14" s="82"/>
      <c r="L14" s="102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</row>
    <row r="15" spans="2:32">
      <c r="B15" s="6"/>
      <c r="C15" s="78" t="s">
        <v>91</v>
      </c>
      <c r="D15" s="79"/>
      <c r="E15" s="79"/>
      <c r="F15" s="79"/>
      <c r="G15" s="80"/>
      <c r="H15" s="58"/>
      <c r="I15" s="79"/>
      <c r="J15" s="79"/>
      <c r="K15" s="82"/>
      <c r="L15" s="102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</row>
    <row r="16" spans="2:32" ht="10.5" customHeight="1">
      <c r="B16" s="6"/>
      <c r="C16" s="86" t="s">
        <v>92</v>
      </c>
      <c r="D16" s="79"/>
      <c r="E16" s="79"/>
      <c r="F16" s="79"/>
      <c r="G16" s="80"/>
      <c r="H16" s="87"/>
      <c r="I16" s="84"/>
      <c r="J16" s="84"/>
      <c r="K16" s="85"/>
      <c r="L16" s="102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</row>
    <row r="17" spans="1:32">
      <c r="B17" s="6"/>
      <c r="C17" s="78" t="s">
        <v>93</v>
      </c>
      <c r="D17" s="79"/>
      <c r="E17" s="79"/>
      <c r="F17" s="79"/>
      <c r="G17" s="80"/>
      <c r="H17" s="88"/>
      <c r="I17" s="79"/>
      <c r="J17" s="79"/>
      <c r="K17" s="82"/>
      <c r="L17" s="102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</row>
    <row r="18" spans="1:32">
      <c r="B18" s="6"/>
      <c r="C18" s="89" t="s">
        <v>94</v>
      </c>
      <c r="D18" s="90"/>
      <c r="E18" s="90"/>
      <c r="F18" s="90"/>
      <c r="G18" s="80"/>
      <c r="H18" s="79"/>
      <c r="I18" s="79"/>
      <c r="J18" s="79"/>
      <c r="K18" s="82"/>
      <c r="L18" s="102"/>
      <c r="M18" s="59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</row>
    <row r="19" spans="1:32" ht="9" customHeight="1">
      <c r="B19" s="6"/>
      <c r="C19" s="89"/>
      <c r="D19" s="90"/>
      <c r="E19" s="90"/>
      <c r="F19" s="90"/>
      <c r="G19" s="80"/>
      <c r="H19" s="87"/>
      <c r="I19" s="84"/>
      <c r="J19" s="79"/>
      <c r="K19" s="82"/>
      <c r="L19" s="102"/>
      <c r="M19" s="59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</row>
    <row r="20" spans="1:32" ht="9" customHeight="1">
      <c r="B20" s="6"/>
      <c r="C20" s="83"/>
      <c r="D20" s="79"/>
      <c r="E20" s="79"/>
      <c r="F20" s="79"/>
      <c r="G20" s="80"/>
      <c r="H20" s="79"/>
      <c r="I20" s="79"/>
      <c r="J20" s="91"/>
      <c r="K20" s="92"/>
      <c r="L20" s="102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</row>
    <row r="21" spans="1:32">
      <c r="B21" s="6"/>
      <c r="C21" s="78" t="s">
        <v>95</v>
      </c>
      <c r="D21" s="79"/>
      <c r="E21" s="79"/>
      <c r="F21" s="79"/>
      <c r="G21" s="80"/>
      <c r="H21" s="79"/>
      <c r="I21" s="79"/>
      <c r="J21" s="79"/>
      <c r="K21" s="82"/>
      <c r="L21" s="102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</row>
    <row r="22" spans="1:32" ht="12.75" customHeight="1" thickBot="1">
      <c r="B22" s="6"/>
      <c r="C22" s="93"/>
      <c r="D22" s="75"/>
      <c r="E22" s="75"/>
      <c r="F22" s="75"/>
      <c r="G22" s="94"/>
      <c r="H22" s="75"/>
      <c r="I22" s="75"/>
      <c r="J22" s="75"/>
      <c r="K22" s="7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</row>
    <row r="23" spans="1:32" ht="21.75" customHeight="1" thickTop="1">
      <c r="B23" s="6"/>
      <c r="C23" s="59"/>
      <c r="D23" s="59"/>
      <c r="E23" s="59"/>
      <c r="F23" s="59"/>
      <c r="G23" s="59"/>
      <c r="H23" s="59"/>
      <c r="I23" s="59"/>
      <c r="J23" s="59"/>
      <c r="K23" s="59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</row>
    <row r="24" spans="1:32" ht="13.5" thickBot="1"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</row>
    <row r="25" spans="1:32" ht="30" customHeight="1" thickTop="1" thickBot="1">
      <c r="C25" s="748" t="s">
        <v>96</v>
      </c>
      <c r="D25" s="749"/>
      <c r="E25" s="749"/>
      <c r="F25" s="749"/>
      <c r="G25" s="749"/>
      <c r="H25" s="749"/>
      <c r="I25" s="749"/>
      <c r="J25" s="749"/>
      <c r="K25" s="750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</row>
    <row r="26" spans="1:32" ht="17.25" customHeight="1" thickTop="1">
      <c r="B26" s="6"/>
      <c r="C26" s="95"/>
      <c r="D26" s="95"/>
      <c r="E26" s="95"/>
      <c r="F26" s="95"/>
      <c r="G26" s="95"/>
      <c r="H26" s="95"/>
      <c r="I26" s="95"/>
      <c r="J26" s="95"/>
      <c r="K26" s="9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</row>
    <row r="27" spans="1:32" ht="8.25" customHeight="1" thickBot="1">
      <c r="A27" s="6"/>
      <c r="B27" s="6"/>
      <c r="C27" s="736"/>
      <c r="D27" s="736"/>
      <c r="E27" s="736"/>
      <c r="F27" s="736"/>
      <c r="G27" s="59"/>
      <c r="H27" s="59"/>
      <c r="I27" s="59"/>
      <c r="J27" s="59"/>
      <c r="K27" s="59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</row>
    <row r="28" spans="1:32" ht="21.75" customHeight="1" thickTop="1">
      <c r="A28" s="6"/>
      <c r="B28" s="6"/>
      <c r="C28" s="728" t="s">
        <v>97</v>
      </c>
      <c r="D28" s="729"/>
      <c r="E28" s="730" t="s">
        <v>98</v>
      </c>
      <c r="F28" s="729"/>
      <c r="G28" s="731" t="s">
        <v>99</v>
      </c>
      <c r="H28" s="729"/>
      <c r="I28" s="732" t="s">
        <v>100</v>
      </c>
      <c r="J28" s="732"/>
      <c r="K28" s="733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</row>
    <row r="29" spans="1:32" ht="15.95" customHeight="1">
      <c r="A29" s="6"/>
      <c r="B29" s="6"/>
      <c r="C29" s="734" t="s">
        <v>512</v>
      </c>
      <c r="D29" s="735"/>
      <c r="E29" s="718" t="s">
        <v>512</v>
      </c>
      <c r="F29" s="701"/>
      <c r="G29" s="719" t="s">
        <v>512</v>
      </c>
      <c r="H29" s="701"/>
      <c r="I29" s="720" t="s">
        <v>512</v>
      </c>
      <c r="J29" s="727"/>
      <c r="K29" s="702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</row>
    <row r="30" spans="1:32" ht="15.95" customHeight="1">
      <c r="A30" s="6"/>
      <c r="B30" s="6"/>
      <c r="C30" s="689" t="s">
        <v>513</v>
      </c>
      <c r="D30" s="690"/>
      <c r="E30" s="718" t="s">
        <v>513</v>
      </c>
      <c r="F30" s="690"/>
      <c r="G30" s="719" t="s">
        <v>513</v>
      </c>
      <c r="H30" s="690"/>
      <c r="I30" s="720" t="s">
        <v>513</v>
      </c>
      <c r="J30" s="721"/>
      <c r="K30" s="692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</row>
    <row r="31" spans="1:32" ht="15.95" customHeight="1">
      <c r="A31" s="6"/>
      <c r="B31" s="6"/>
      <c r="C31" s="689" t="s">
        <v>514</v>
      </c>
      <c r="D31" s="690"/>
      <c r="E31" s="718" t="s">
        <v>514</v>
      </c>
      <c r="F31" s="690"/>
      <c r="G31" s="719" t="s">
        <v>514</v>
      </c>
      <c r="H31" s="690"/>
      <c r="I31" s="720" t="s">
        <v>514</v>
      </c>
      <c r="J31" s="721"/>
      <c r="K31" s="692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</row>
    <row r="32" spans="1:32" ht="15.95" customHeight="1">
      <c r="A32" s="6"/>
      <c r="B32" s="6"/>
      <c r="C32" s="689" t="s">
        <v>515</v>
      </c>
      <c r="D32" s="690"/>
      <c r="E32" s="719" t="s">
        <v>515</v>
      </c>
      <c r="F32" s="690"/>
      <c r="G32" s="719" t="s">
        <v>515</v>
      </c>
      <c r="H32" s="690"/>
      <c r="I32" s="720" t="s">
        <v>515</v>
      </c>
      <c r="J32" s="721"/>
      <c r="K32" s="692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</row>
    <row r="33" spans="1:32">
      <c r="A33" s="6"/>
      <c r="B33" s="6"/>
      <c r="C33" s="722" t="s">
        <v>42</v>
      </c>
      <c r="D33" s="723"/>
      <c r="E33" s="724" t="s">
        <v>101</v>
      </c>
      <c r="F33" s="723"/>
      <c r="G33" s="725" t="s">
        <v>102</v>
      </c>
      <c r="H33" s="726"/>
      <c r="I33" s="725" t="s">
        <v>103</v>
      </c>
      <c r="J33" s="726"/>
      <c r="K33" s="726"/>
      <c r="L33" s="77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</row>
    <row r="34" spans="1:32" ht="15.95" customHeight="1">
      <c r="A34" s="6"/>
      <c r="B34" s="6"/>
      <c r="C34" s="689" t="s">
        <v>512</v>
      </c>
      <c r="D34" s="701"/>
      <c r="E34" s="718" t="s">
        <v>512</v>
      </c>
      <c r="F34" s="701"/>
      <c r="G34" s="719" t="s">
        <v>512</v>
      </c>
      <c r="H34" s="701"/>
      <c r="I34" s="720" t="s">
        <v>512</v>
      </c>
      <c r="J34" s="727"/>
      <c r="K34" s="702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</row>
    <row r="35" spans="1:32" ht="15.95" customHeight="1">
      <c r="A35" s="6"/>
      <c r="B35" s="6"/>
      <c r="C35" s="689" t="s">
        <v>513</v>
      </c>
      <c r="D35" s="690"/>
      <c r="E35" s="718" t="s">
        <v>513</v>
      </c>
      <c r="F35" s="690"/>
      <c r="G35" s="719" t="s">
        <v>513</v>
      </c>
      <c r="H35" s="690"/>
      <c r="I35" s="720" t="s">
        <v>513</v>
      </c>
      <c r="J35" s="721"/>
      <c r="K35" s="692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</row>
    <row r="36" spans="1:32" ht="15.95" customHeight="1">
      <c r="A36" s="6"/>
      <c r="B36" s="6"/>
      <c r="C36" s="689" t="s">
        <v>514</v>
      </c>
      <c r="D36" s="690"/>
      <c r="E36" s="718" t="s">
        <v>514</v>
      </c>
      <c r="F36" s="690"/>
      <c r="G36" s="719" t="s">
        <v>514</v>
      </c>
      <c r="H36" s="690"/>
      <c r="I36" s="720" t="s">
        <v>514</v>
      </c>
      <c r="J36" s="721"/>
      <c r="K36" s="692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</row>
    <row r="37" spans="1:32" ht="15.95" customHeight="1">
      <c r="A37" s="6"/>
      <c r="B37" s="6"/>
      <c r="C37" s="689" t="s">
        <v>515</v>
      </c>
      <c r="D37" s="690"/>
      <c r="E37" s="719" t="s">
        <v>515</v>
      </c>
      <c r="F37" s="690"/>
      <c r="G37" s="719" t="s">
        <v>515</v>
      </c>
      <c r="H37" s="690"/>
      <c r="I37" s="720" t="s">
        <v>515</v>
      </c>
      <c r="J37" s="721"/>
      <c r="K37" s="692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</row>
    <row r="38" spans="1:32">
      <c r="A38" s="6"/>
      <c r="B38" s="6"/>
      <c r="C38" s="722" t="s">
        <v>104</v>
      </c>
      <c r="D38" s="723"/>
      <c r="E38" s="724" t="s">
        <v>105</v>
      </c>
      <c r="F38" s="723"/>
      <c r="G38" s="725" t="s">
        <v>106</v>
      </c>
      <c r="H38" s="723"/>
      <c r="I38" s="726" t="s">
        <v>107</v>
      </c>
      <c r="J38" s="726"/>
      <c r="K38" s="726"/>
      <c r="L38" s="77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</row>
    <row r="39" spans="1:32" ht="15.95" customHeight="1">
      <c r="A39" s="6"/>
      <c r="B39" s="6"/>
      <c r="C39" s="689" t="s">
        <v>512</v>
      </c>
      <c r="D39" s="701"/>
      <c r="E39" s="718" t="s">
        <v>512</v>
      </c>
      <c r="F39" s="701"/>
      <c r="G39" s="719" t="s">
        <v>512</v>
      </c>
      <c r="H39" s="701"/>
      <c r="I39" s="720" t="s">
        <v>512</v>
      </c>
      <c r="J39" s="727"/>
      <c r="K39" s="702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</row>
    <row r="40" spans="1:32" ht="15.95" customHeight="1">
      <c r="A40" s="6"/>
      <c r="B40" s="6"/>
      <c r="C40" s="689" t="s">
        <v>513</v>
      </c>
      <c r="D40" s="690"/>
      <c r="E40" s="718" t="s">
        <v>513</v>
      </c>
      <c r="F40" s="690"/>
      <c r="G40" s="719" t="s">
        <v>513</v>
      </c>
      <c r="H40" s="690"/>
      <c r="I40" s="720" t="s">
        <v>513</v>
      </c>
      <c r="J40" s="721"/>
      <c r="K40" s="692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</row>
    <row r="41" spans="1:32" ht="15.95" customHeight="1">
      <c r="A41" s="6"/>
      <c r="B41" s="6"/>
      <c r="C41" s="689" t="s">
        <v>514</v>
      </c>
      <c r="D41" s="690"/>
      <c r="E41" s="718" t="s">
        <v>514</v>
      </c>
      <c r="F41" s="690"/>
      <c r="G41" s="719" t="s">
        <v>514</v>
      </c>
      <c r="H41" s="690"/>
      <c r="I41" s="720" t="s">
        <v>514</v>
      </c>
      <c r="J41" s="721"/>
      <c r="K41" s="692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</row>
    <row r="42" spans="1:32" ht="15.95" customHeight="1" thickBot="1">
      <c r="A42" s="6"/>
      <c r="B42" s="6"/>
      <c r="C42" s="705" t="s">
        <v>515</v>
      </c>
      <c r="D42" s="706"/>
      <c r="E42" s="707" t="s">
        <v>515</v>
      </c>
      <c r="F42" s="708"/>
      <c r="G42" s="709" t="s">
        <v>515</v>
      </c>
      <c r="H42" s="696"/>
      <c r="I42" s="697" t="s">
        <v>515</v>
      </c>
      <c r="J42" s="710"/>
      <c r="K42" s="698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</row>
    <row r="43" spans="1:32" ht="13.5" thickTop="1">
      <c r="A43" s="6"/>
      <c r="B43" s="6"/>
      <c r="C43" s="711" t="s">
        <v>108</v>
      </c>
      <c r="D43" s="712"/>
      <c r="E43" s="713" t="s">
        <v>109</v>
      </c>
      <c r="F43" s="714"/>
      <c r="G43" s="715" t="s">
        <v>110</v>
      </c>
      <c r="H43" s="716"/>
      <c r="I43" s="716"/>
      <c r="J43" s="716"/>
      <c r="K43" s="717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</row>
    <row r="44" spans="1:32" ht="15.95" customHeight="1">
      <c r="A44" s="6"/>
      <c r="B44" s="6"/>
      <c r="C44" s="689" t="s">
        <v>512</v>
      </c>
      <c r="D44" s="701"/>
      <c r="E44" s="691" t="s">
        <v>512</v>
      </c>
      <c r="F44" s="702"/>
      <c r="G44" s="693"/>
      <c r="H44" s="693"/>
      <c r="I44" s="693"/>
      <c r="J44" s="693"/>
      <c r="K44" s="694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</row>
    <row r="45" spans="1:32" ht="15.95" customHeight="1">
      <c r="A45" s="6"/>
      <c r="B45" s="6"/>
      <c r="C45" s="689" t="s">
        <v>513</v>
      </c>
      <c r="D45" s="690"/>
      <c r="E45" s="691" t="s">
        <v>513</v>
      </c>
      <c r="F45" s="692"/>
      <c r="G45" s="703"/>
      <c r="H45" s="703"/>
      <c r="I45" s="703"/>
      <c r="J45" s="703"/>
      <c r="K45" s="704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</row>
    <row r="46" spans="1:32" ht="15.95" customHeight="1">
      <c r="A46" s="6"/>
      <c r="B46" s="6"/>
      <c r="C46" s="689" t="s">
        <v>514</v>
      </c>
      <c r="D46" s="690"/>
      <c r="E46" s="691" t="s">
        <v>514</v>
      </c>
      <c r="F46" s="692"/>
      <c r="G46" s="693"/>
      <c r="H46" s="693"/>
      <c r="I46" s="693"/>
      <c r="J46" s="693"/>
      <c r="K46" s="694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</row>
    <row r="47" spans="1:32" ht="15.95" customHeight="1" thickBot="1">
      <c r="A47" s="6"/>
      <c r="B47" s="6"/>
      <c r="C47" s="695" t="s">
        <v>515</v>
      </c>
      <c r="D47" s="696"/>
      <c r="E47" s="697" t="s">
        <v>515</v>
      </c>
      <c r="F47" s="698"/>
      <c r="G47" s="699"/>
      <c r="H47" s="699"/>
      <c r="I47" s="699"/>
      <c r="J47" s="699"/>
      <c r="K47" s="700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</row>
    <row r="48" spans="1:32" ht="13.5" thickTop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</row>
    <row r="49" spans="1:32" ht="13.5" thickBo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</row>
    <row r="50" spans="1:32" ht="14.25" thickTop="1" thickBot="1">
      <c r="B50" s="686" t="s">
        <v>111</v>
      </c>
      <c r="C50" s="687"/>
      <c r="D50" s="687"/>
      <c r="E50" s="687"/>
      <c r="F50" s="687"/>
      <c r="G50" s="687"/>
      <c r="H50" s="687"/>
      <c r="I50" s="687"/>
      <c r="J50" s="687"/>
      <c r="K50" s="688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</row>
    <row r="51" spans="1:32" ht="14.25" thickTop="1" thickBot="1"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</row>
    <row r="52" spans="1:32" ht="13.5" thickTop="1">
      <c r="B52" s="96"/>
      <c r="C52" s="97"/>
      <c r="D52" s="97"/>
      <c r="E52" s="97"/>
      <c r="F52" s="97"/>
      <c r="G52" s="97"/>
      <c r="H52" s="97"/>
      <c r="I52" s="97"/>
      <c r="J52" s="98"/>
      <c r="K52" s="99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</row>
    <row r="53" spans="1:32">
      <c r="B53" s="77"/>
      <c r="C53" s="100"/>
      <c r="D53" s="100"/>
      <c r="E53" s="100"/>
      <c r="F53" s="100"/>
      <c r="G53" s="100"/>
      <c r="H53" s="100"/>
      <c r="I53" s="100"/>
      <c r="J53" s="101"/>
      <c r="K53" s="73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</row>
    <row r="54" spans="1:32">
      <c r="B54" s="77"/>
      <c r="C54" s="101"/>
      <c r="D54" s="101"/>
      <c r="E54" s="101"/>
      <c r="F54" s="101"/>
      <c r="G54" s="101"/>
      <c r="H54" s="101"/>
      <c r="I54" s="101"/>
      <c r="J54" s="59"/>
      <c r="K54" s="73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</row>
    <row r="55" spans="1:32">
      <c r="B55" s="77"/>
      <c r="C55" s="100"/>
      <c r="D55" s="100"/>
      <c r="E55" s="100"/>
      <c r="F55" s="100"/>
      <c r="G55" s="100"/>
      <c r="H55" s="100"/>
      <c r="I55" s="100"/>
      <c r="J55" s="101"/>
      <c r="K55" s="73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</row>
    <row r="56" spans="1:32">
      <c r="B56" s="77"/>
      <c r="C56" s="101"/>
      <c r="D56" s="101"/>
      <c r="E56" s="101"/>
      <c r="F56" s="101"/>
      <c r="G56" s="101"/>
      <c r="H56" s="101"/>
      <c r="I56" s="101"/>
      <c r="J56" s="101"/>
      <c r="K56" s="73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</row>
    <row r="57" spans="1:32">
      <c r="B57" s="77"/>
      <c r="C57" s="101"/>
      <c r="D57" s="101"/>
      <c r="E57" s="101"/>
      <c r="F57" s="101"/>
      <c r="G57" s="101"/>
      <c r="H57" s="101"/>
      <c r="I57" s="101"/>
      <c r="J57" s="101"/>
      <c r="K57" s="73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</row>
    <row r="58" spans="1:32">
      <c r="B58" s="77"/>
      <c r="C58" s="100"/>
      <c r="D58" s="100"/>
      <c r="E58" s="100"/>
      <c r="F58" s="100"/>
      <c r="G58" s="100"/>
      <c r="H58" s="100"/>
      <c r="I58" s="100"/>
      <c r="J58" s="101"/>
      <c r="K58" s="73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</row>
    <row r="59" spans="1:32">
      <c r="B59" s="77"/>
      <c r="C59" s="101"/>
      <c r="D59" s="101"/>
      <c r="E59" s="101"/>
      <c r="F59" s="101"/>
      <c r="G59" s="101"/>
      <c r="H59" s="101"/>
      <c r="I59" s="101"/>
      <c r="J59" s="101"/>
      <c r="K59" s="73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</row>
    <row r="60" spans="1:32">
      <c r="B60" s="77"/>
      <c r="C60" s="101"/>
      <c r="D60" s="101"/>
      <c r="E60" s="101"/>
      <c r="F60" s="101"/>
      <c r="G60" s="101"/>
      <c r="H60" s="101"/>
      <c r="I60" s="101"/>
      <c r="J60" s="101"/>
      <c r="K60" s="73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</row>
    <row r="61" spans="1:32">
      <c r="B61" s="77"/>
      <c r="C61" s="101"/>
      <c r="D61" s="101"/>
      <c r="E61" s="101"/>
      <c r="F61" s="101"/>
      <c r="G61" s="101"/>
      <c r="H61" s="101"/>
      <c r="I61" s="101"/>
      <c r="J61" s="101"/>
      <c r="K61" s="73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</row>
    <row r="62" spans="1:32">
      <c r="B62" s="77"/>
      <c r="C62" s="100"/>
      <c r="D62" s="100"/>
      <c r="E62" s="100"/>
      <c r="F62" s="100"/>
      <c r="G62" s="100"/>
      <c r="H62" s="100"/>
      <c r="I62" s="100"/>
      <c r="J62" s="101"/>
      <c r="K62" s="73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</row>
    <row r="63" spans="1:32">
      <c r="B63" s="77"/>
      <c r="C63" s="101"/>
      <c r="D63" s="101"/>
      <c r="E63" s="101"/>
      <c r="F63" s="101"/>
      <c r="G63" s="101"/>
      <c r="H63" s="101"/>
      <c r="I63" s="101"/>
      <c r="J63" s="101"/>
      <c r="K63" s="73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</row>
    <row r="64" spans="1:32">
      <c r="B64" s="77"/>
      <c r="C64" s="100"/>
      <c r="D64" s="100"/>
      <c r="E64" s="100"/>
      <c r="F64" s="100"/>
      <c r="G64" s="100"/>
      <c r="H64" s="100"/>
      <c r="I64" s="100"/>
      <c r="J64" s="101"/>
      <c r="K64" s="73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</row>
    <row r="65" spans="1:32">
      <c r="B65" s="77"/>
      <c r="C65" s="101"/>
      <c r="D65" s="101"/>
      <c r="E65" s="101"/>
      <c r="F65" s="101"/>
      <c r="G65" s="101"/>
      <c r="H65" s="101"/>
      <c r="I65" s="101"/>
      <c r="J65" s="101"/>
      <c r="K65" s="73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</row>
    <row r="66" spans="1:32">
      <c r="B66" s="77"/>
      <c r="C66" s="101"/>
      <c r="D66" s="101"/>
      <c r="E66" s="101"/>
      <c r="F66" s="101"/>
      <c r="G66" s="101"/>
      <c r="H66" s="101"/>
      <c r="I66" s="101"/>
      <c r="J66" s="101"/>
      <c r="K66" s="73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</row>
    <row r="67" spans="1:32">
      <c r="B67" s="77"/>
      <c r="C67" s="101"/>
      <c r="D67" s="101"/>
      <c r="E67" s="101"/>
      <c r="F67" s="101"/>
      <c r="G67" s="101"/>
      <c r="H67" s="101"/>
      <c r="I67" s="100"/>
      <c r="J67" s="101"/>
      <c r="K67" s="73"/>
      <c r="L67" s="6"/>
      <c r="M67" s="6"/>
      <c r="N67" s="6"/>
      <c r="O67" s="6"/>
      <c r="P67" s="6"/>
      <c r="Q67" s="6"/>
      <c r="R67" s="6"/>
      <c r="S67" s="6"/>
      <c r="T67" s="6"/>
    </row>
    <row r="68" spans="1:32">
      <c r="B68" s="77"/>
      <c r="C68" s="101"/>
      <c r="D68" s="101"/>
      <c r="E68" s="101"/>
      <c r="F68" s="101"/>
      <c r="G68" s="101"/>
      <c r="H68" s="101"/>
      <c r="I68" s="101"/>
      <c r="J68" s="101"/>
      <c r="K68" s="73"/>
      <c r="L68" s="6"/>
      <c r="M68" s="6"/>
      <c r="N68" s="6"/>
      <c r="O68" s="6"/>
      <c r="P68" s="6"/>
      <c r="Q68" s="6"/>
      <c r="R68" s="6"/>
      <c r="S68" s="6"/>
      <c r="T68" s="6"/>
    </row>
    <row r="69" spans="1:32" ht="13.5" thickBot="1">
      <c r="B69" s="93"/>
      <c r="C69" s="75"/>
      <c r="D69" s="75"/>
      <c r="E69" s="75"/>
      <c r="F69" s="75"/>
      <c r="G69" s="75"/>
      <c r="H69" s="75"/>
      <c r="I69" s="75"/>
      <c r="J69" s="75"/>
      <c r="K69" s="76"/>
      <c r="L69" s="6"/>
      <c r="M69" s="6"/>
      <c r="N69" s="6"/>
      <c r="O69" s="6"/>
      <c r="P69" s="6"/>
      <c r="Q69" s="6"/>
      <c r="R69" s="6"/>
      <c r="S69" s="6"/>
      <c r="T69" s="6"/>
    </row>
    <row r="70" spans="1:32" ht="13.5" thickTop="1"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</row>
    <row r="71" spans="1:32"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</row>
    <row r="72" spans="1:32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</row>
    <row r="73" spans="1:32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</row>
    <row r="74" spans="1:32"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</row>
    <row r="75" spans="1:32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</row>
    <row r="76" spans="1:32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</row>
    <row r="77" spans="1:32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</row>
    <row r="78" spans="1:32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</row>
    <row r="79" spans="1:32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</row>
    <row r="80" spans="1:32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</row>
    <row r="81" spans="1:20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</row>
    <row r="82" spans="1:20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</row>
    <row r="83" spans="1:20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</row>
    <row r="84" spans="1:20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</row>
    <row r="85" spans="1:20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</row>
    <row r="86" spans="1:20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</row>
    <row r="87" spans="1:20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</row>
    <row r="88" spans="1:20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</row>
    <row r="89" spans="1:20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</row>
    <row r="90" spans="1:20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</row>
  </sheetData>
  <mergeCells count="82">
    <mergeCell ref="C27:F27"/>
    <mergeCell ref="C2:K2"/>
    <mergeCell ref="C7:G7"/>
    <mergeCell ref="H7:K7"/>
    <mergeCell ref="H13:K13"/>
    <mergeCell ref="C25:K25"/>
    <mergeCell ref="C28:D28"/>
    <mergeCell ref="E28:F28"/>
    <mergeCell ref="G28:H28"/>
    <mergeCell ref="I28:K28"/>
    <mergeCell ref="C29:D29"/>
    <mergeCell ref="E29:F29"/>
    <mergeCell ref="G29:H29"/>
    <mergeCell ref="I29:K29"/>
    <mergeCell ref="C30:D30"/>
    <mergeCell ref="E30:F30"/>
    <mergeCell ref="G30:H30"/>
    <mergeCell ref="I30:K30"/>
    <mergeCell ref="C31:D31"/>
    <mergeCell ref="E31:F31"/>
    <mergeCell ref="G31:H31"/>
    <mergeCell ref="I31:K31"/>
    <mergeCell ref="C32:D32"/>
    <mergeCell ref="E32:F32"/>
    <mergeCell ref="G32:H32"/>
    <mergeCell ref="I32:K32"/>
    <mergeCell ref="C33:D33"/>
    <mergeCell ref="E33:F33"/>
    <mergeCell ref="G33:H33"/>
    <mergeCell ref="I33:K33"/>
    <mergeCell ref="C34:D34"/>
    <mergeCell ref="E34:F34"/>
    <mergeCell ref="G34:H34"/>
    <mergeCell ref="I34:K34"/>
    <mergeCell ref="C35:D35"/>
    <mergeCell ref="E35:F35"/>
    <mergeCell ref="G35:H35"/>
    <mergeCell ref="I35:K35"/>
    <mergeCell ref="C36:D36"/>
    <mergeCell ref="E36:F36"/>
    <mergeCell ref="G36:H36"/>
    <mergeCell ref="I36:K36"/>
    <mergeCell ref="C37:D37"/>
    <mergeCell ref="E37:F37"/>
    <mergeCell ref="G37:H37"/>
    <mergeCell ref="I37:K37"/>
    <mergeCell ref="C38:D38"/>
    <mergeCell ref="E38:F38"/>
    <mergeCell ref="G38:H38"/>
    <mergeCell ref="I38:K38"/>
    <mergeCell ref="C39:D39"/>
    <mergeCell ref="E39:F39"/>
    <mergeCell ref="G39:H39"/>
    <mergeCell ref="I39:K39"/>
    <mergeCell ref="C40:D40"/>
    <mergeCell ref="E40:F40"/>
    <mergeCell ref="G40:H40"/>
    <mergeCell ref="I40:K40"/>
    <mergeCell ref="C41:D41"/>
    <mergeCell ref="E41:F41"/>
    <mergeCell ref="G41:H41"/>
    <mergeCell ref="I41:K41"/>
    <mergeCell ref="C42:D42"/>
    <mergeCell ref="E42:F42"/>
    <mergeCell ref="G42:H42"/>
    <mergeCell ref="I42:K42"/>
    <mergeCell ref="C43:D43"/>
    <mergeCell ref="E43:F43"/>
    <mergeCell ref="G43:K43"/>
    <mergeCell ref="C44:D44"/>
    <mergeCell ref="E44:F44"/>
    <mergeCell ref="G44:K44"/>
    <mergeCell ref="C45:D45"/>
    <mergeCell ref="E45:F45"/>
    <mergeCell ref="G45:K45"/>
    <mergeCell ref="B50:K50"/>
    <mergeCell ref="C46:D46"/>
    <mergeCell ref="E46:F46"/>
    <mergeCell ref="G46:K46"/>
    <mergeCell ref="C47:D47"/>
    <mergeCell ref="E47:F47"/>
    <mergeCell ref="G47:K47"/>
  </mergeCells>
  <pageMargins left="0.7" right="0.7" top="0.75" bottom="0.75" header="0.3" footer="0.3"/>
  <pageSetup paperSize="9" scale="85" orientation="portrait" r:id="rId1"/>
  <drawing r:id="rId2"/>
  <legacyDrawing r:id="rId3"/>
  <oleObjects>
    <oleObject progId="Word.Picture.8" shapeId="6145" r:id="rId4"/>
  </oleObjects>
</worksheet>
</file>

<file path=xl/worksheets/sheet15.xml><?xml version="1.0" encoding="utf-8"?>
<worksheet xmlns="http://schemas.openxmlformats.org/spreadsheetml/2006/main" xmlns:r="http://schemas.openxmlformats.org/officeDocument/2006/relationships">
  <dimension ref="A1:R51"/>
  <sheetViews>
    <sheetView workbookViewId="0">
      <selection activeCell="L10" sqref="L10"/>
    </sheetView>
  </sheetViews>
  <sheetFormatPr baseColWidth="10" defaultRowHeight="12.75"/>
  <cols>
    <col min="1" max="1" width="8.42578125" customWidth="1"/>
    <col min="2" max="2" width="4.28515625" customWidth="1"/>
    <col min="3" max="5" width="4.7109375" customWidth="1"/>
    <col min="6" max="6" width="20.140625" customWidth="1"/>
    <col min="7" max="7" width="17.85546875" customWidth="1"/>
    <col min="8" max="8" width="18.28515625" customWidth="1"/>
    <col min="9" max="9" width="6.85546875" customWidth="1"/>
    <col min="10" max="10" width="3.85546875" customWidth="1"/>
  </cols>
  <sheetData>
    <row r="1" spans="1:18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</row>
    <row r="2" spans="1:18" ht="24.95" customHeight="1">
      <c r="A2" s="6"/>
      <c r="B2" s="754" t="s">
        <v>112</v>
      </c>
      <c r="C2" s="754"/>
      <c r="D2" s="754"/>
      <c r="E2" s="754"/>
      <c r="F2" s="754"/>
      <c r="G2" s="754"/>
      <c r="H2" s="754"/>
      <c r="I2" s="755" t="s">
        <v>113</v>
      </c>
      <c r="J2" s="755"/>
      <c r="K2" s="6"/>
      <c r="L2" s="6"/>
      <c r="M2" s="6"/>
      <c r="N2" s="6"/>
      <c r="O2" s="6"/>
      <c r="P2" s="6"/>
      <c r="Q2" s="6"/>
      <c r="R2" s="6"/>
    </row>
    <row r="3" spans="1:18" ht="24.95" customHeight="1">
      <c r="A3" s="6"/>
      <c r="B3" s="115"/>
      <c r="C3" s="115"/>
      <c r="D3" s="115"/>
      <c r="E3" s="115"/>
      <c r="F3" s="115"/>
      <c r="G3" s="115"/>
      <c r="H3" s="115"/>
      <c r="I3" s="115"/>
      <c r="J3" s="116"/>
      <c r="K3" s="6"/>
      <c r="L3" s="6"/>
      <c r="M3" s="6"/>
      <c r="N3" s="6"/>
      <c r="O3" s="6"/>
      <c r="P3" s="6"/>
      <c r="Q3" s="6"/>
      <c r="R3" s="6"/>
    </row>
    <row r="4" spans="1:18" ht="24.95" customHeight="1">
      <c r="A4" s="6"/>
      <c r="B4" s="124">
        <v>1</v>
      </c>
      <c r="C4" s="124" t="s">
        <v>114</v>
      </c>
      <c r="D4" s="124" t="s">
        <v>115</v>
      </c>
      <c r="E4" s="124" t="s">
        <v>116</v>
      </c>
      <c r="F4" s="751" t="s">
        <v>117</v>
      </c>
      <c r="G4" s="752"/>
      <c r="H4" s="752"/>
      <c r="I4" s="753"/>
      <c r="J4" s="753"/>
      <c r="K4" s="6"/>
      <c r="L4" s="6"/>
      <c r="M4" s="6"/>
      <c r="N4" s="6"/>
      <c r="O4" s="6"/>
      <c r="P4" s="6"/>
      <c r="Q4" s="6"/>
      <c r="R4" s="6"/>
    </row>
    <row r="5" spans="1:18" ht="24.95" customHeight="1">
      <c r="A5" s="6"/>
      <c r="B5" s="125">
        <v>2</v>
      </c>
      <c r="C5" s="125" t="s">
        <v>114</v>
      </c>
      <c r="D5" s="125" t="s">
        <v>115</v>
      </c>
      <c r="E5" s="125" t="s">
        <v>116</v>
      </c>
      <c r="F5" s="117" t="s">
        <v>118</v>
      </c>
      <c r="G5" s="118"/>
      <c r="H5" s="118"/>
      <c r="I5" s="753"/>
      <c r="J5" s="753"/>
      <c r="K5" s="6"/>
      <c r="L5" s="6"/>
      <c r="M5" s="6"/>
      <c r="N5" s="6"/>
      <c r="O5" s="6"/>
      <c r="P5" s="6"/>
      <c r="Q5" s="6"/>
      <c r="R5" s="6"/>
    </row>
    <row r="6" spans="1:18" ht="24.95" customHeight="1">
      <c r="A6" s="6"/>
      <c r="B6" s="124">
        <v>3</v>
      </c>
      <c r="C6" s="124" t="s">
        <v>114</v>
      </c>
      <c r="D6" s="124" t="s">
        <v>115</v>
      </c>
      <c r="E6" s="124" t="s">
        <v>116</v>
      </c>
      <c r="F6" s="751" t="s">
        <v>119</v>
      </c>
      <c r="G6" s="752"/>
      <c r="H6" s="752"/>
      <c r="I6" s="753"/>
      <c r="J6" s="753"/>
      <c r="K6" s="6"/>
      <c r="L6" s="6"/>
      <c r="M6" s="6"/>
      <c r="N6" s="6"/>
      <c r="O6" s="6"/>
      <c r="P6" s="6"/>
      <c r="Q6" s="6"/>
      <c r="R6" s="6"/>
    </row>
    <row r="7" spans="1:18" ht="24.95" customHeight="1">
      <c r="A7" s="6"/>
      <c r="B7" s="125">
        <v>4</v>
      </c>
      <c r="C7" s="125" t="s">
        <v>114</v>
      </c>
      <c r="D7" s="125" t="s">
        <v>115</v>
      </c>
      <c r="E7" s="125" t="s">
        <v>116</v>
      </c>
      <c r="F7" s="756" t="s">
        <v>120</v>
      </c>
      <c r="G7" s="757"/>
      <c r="H7" s="758"/>
      <c r="I7" s="753"/>
      <c r="J7" s="753"/>
      <c r="K7" s="6"/>
      <c r="L7" s="6"/>
      <c r="M7" s="6"/>
      <c r="N7" s="6"/>
      <c r="O7" s="6"/>
      <c r="P7" s="6"/>
      <c r="Q7" s="6"/>
      <c r="R7" s="6"/>
    </row>
    <row r="8" spans="1:18" ht="24.95" customHeight="1">
      <c r="A8" s="6"/>
      <c r="B8" s="124">
        <v>5</v>
      </c>
      <c r="C8" s="124" t="s">
        <v>114</v>
      </c>
      <c r="D8" s="124" t="s">
        <v>115</v>
      </c>
      <c r="E8" s="124" t="s">
        <v>116</v>
      </c>
      <c r="F8" s="751" t="s">
        <v>121</v>
      </c>
      <c r="G8" s="752"/>
      <c r="H8" s="752"/>
      <c r="I8" s="753"/>
      <c r="J8" s="753"/>
      <c r="K8" s="6"/>
      <c r="L8" s="6"/>
      <c r="M8" s="6"/>
      <c r="N8" s="6"/>
      <c r="O8" s="6"/>
      <c r="P8" s="6"/>
      <c r="Q8" s="6"/>
      <c r="R8" s="6"/>
    </row>
    <row r="9" spans="1:18" ht="24.95" customHeight="1">
      <c r="A9" s="6"/>
      <c r="B9" s="125">
        <v>6</v>
      </c>
      <c r="C9" s="125" t="s">
        <v>114</v>
      </c>
      <c r="D9" s="125" t="s">
        <v>115</v>
      </c>
      <c r="E9" s="125" t="s">
        <v>116</v>
      </c>
      <c r="F9" s="759" t="s">
        <v>122</v>
      </c>
      <c r="G9" s="760"/>
      <c r="H9" s="760"/>
      <c r="I9" s="753"/>
      <c r="J9" s="753"/>
      <c r="K9" s="6"/>
      <c r="L9" s="6"/>
      <c r="M9" s="6"/>
      <c r="N9" s="6"/>
      <c r="O9" s="6"/>
      <c r="P9" s="6"/>
      <c r="Q9" s="6"/>
      <c r="R9" s="6"/>
    </row>
    <row r="10" spans="1:18" ht="24.95" customHeight="1">
      <c r="A10" s="6"/>
      <c r="B10" s="124">
        <v>7</v>
      </c>
      <c r="C10" s="124" t="s">
        <v>114</v>
      </c>
      <c r="D10" s="124" t="s">
        <v>115</v>
      </c>
      <c r="E10" s="124" t="s">
        <v>116</v>
      </c>
      <c r="F10" s="751" t="s">
        <v>123</v>
      </c>
      <c r="G10" s="752"/>
      <c r="H10" s="752"/>
      <c r="I10" s="753"/>
      <c r="J10" s="753"/>
      <c r="K10" s="6"/>
      <c r="L10" s="6"/>
      <c r="M10" s="6"/>
      <c r="N10" s="6"/>
      <c r="O10" s="6"/>
      <c r="P10" s="6"/>
      <c r="Q10" s="6"/>
      <c r="R10" s="6"/>
    </row>
    <row r="11" spans="1:18" ht="24.95" customHeight="1">
      <c r="A11" s="6"/>
      <c r="B11" s="125">
        <v>8</v>
      </c>
      <c r="C11" s="125" t="s">
        <v>114</v>
      </c>
      <c r="D11" s="125" t="s">
        <v>115</v>
      </c>
      <c r="E11" s="125" t="s">
        <v>116</v>
      </c>
      <c r="F11" s="759" t="s">
        <v>124</v>
      </c>
      <c r="G11" s="760"/>
      <c r="H11" s="760"/>
      <c r="I11" s="753"/>
      <c r="J11" s="753"/>
      <c r="K11" s="6"/>
      <c r="L11" s="6"/>
      <c r="M11" s="6"/>
      <c r="N11" s="6"/>
      <c r="O11" s="6"/>
      <c r="P11" s="6"/>
      <c r="Q11" s="6"/>
      <c r="R11" s="6"/>
    </row>
    <row r="12" spans="1:18" ht="24.95" customHeight="1">
      <c r="A12" s="6"/>
      <c r="B12" s="125">
        <v>9</v>
      </c>
      <c r="C12" s="125" t="s">
        <v>114</v>
      </c>
      <c r="D12" s="125" t="s">
        <v>115</v>
      </c>
      <c r="E12" s="125" t="s">
        <v>116</v>
      </c>
      <c r="F12" s="759" t="s">
        <v>125</v>
      </c>
      <c r="G12" s="760"/>
      <c r="H12" s="760"/>
      <c r="I12" s="753"/>
      <c r="J12" s="753"/>
      <c r="K12" s="6"/>
      <c r="L12" s="6"/>
      <c r="M12" s="6"/>
      <c r="N12" s="6"/>
      <c r="O12" s="6"/>
      <c r="P12" s="6"/>
      <c r="Q12" s="6"/>
      <c r="R12" s="6"/>
    </row>
    <row r="13" spans="1:18" ht="24.95" customHeight="1">
      <c r="A13" s="6"/>
      <c r="B13" s="762">
        <v>10</v>
      </c>
      <c r="C13" s="762" t="s">
        <v>114</v>
      </c>
      <c r="D13" s="125"/>
      <c r="E13" s="125"/>
      <c r="F13" s="759" t="s">
        <v>126</v>
      </c>
      <c r="G13" s="760"/>
      <c r="H13" s="760"/>
      <c r="I13" s="753"/>
      <c r="J13" s="753"/>
      <c r="K13" s="6"/>
      <c r="L13" s="6"/>
      <c r="M13" s="6"/>
      <c r="N13" s="6"/>
      <c r="O13" s="6"/>
      <c r="P13" s="6"/>
      <c r="Q13" s="6"/>
      <c r="R13" s="6"/>
    </row>
    <row r="14" spans="1:18" ht="24.95" customHeight="1">
      <c r="A14" s="6"/>
      <c r="B14" s="762"/>
      <c r="C14" s="762"/>
      <c r="D14" s="125" t="s">
        <v>115</v>
      </c>
      <c r="E14" s="125"/>
      <c r="F14" s="759" t="s">
        <v>127</v>
      </c>
      <c r="G14" s="760"/>
      <c r="H14" s="760"/>
      <c r="I14" s="753"/>
      <c r="J14" s="753"/>
      <c r="K14" s="6"/>
      <c r="L14" s="6"/>
      <c r="M14" s="6"/>
      <c r="N14" s="6"/>
      <c r="O14" s="6"/>
      <c r="P14" s="6"/>
      <c r="Q14" s="6"/>
      <c r="R14" s="6"/>
    </row>
    <row r="15" spans="1:18" ht="24.95" customHeight="1">
      <c r="A15" s="6"/>
      <c r="B15" s="762"/>
      <c r="C15" s="762"/>
      <c r="D15" s="126"/>
      <c r="E15" s="125" t="s">
        <v>116</v>
      </c>
      <c r="F15" s="759" t="s">
        <v>128</v>
      </c>
      <c r="G15" s="760"/>
      <c r="H15" s="760"/>
      <c r="I15" s="753"/>
      <c r="J15" s="753"/>
      <c r="K15" s="6"/>
      <c r="L15" s="6"/>
      <c r="M15" s="6"/>
      <c r="N15" s="6"/>
      <c r="O15" s="6"/>
      <c r="P15" s="6"/>
      <c r="Q15" s="6"/>
      <c r="R15" s="6"/>
    </row>
    <row r="16" spans="1:18" ht="24.95" customHeight="1">
      <c r="A16" s="6"/>
      <c r="B16" s="124">
        <v>11</v>
      </c>
      <c r="C16" s="124" t="s">
        <v>114</v>
      </c>
      <c r="D16" s="127" t="s">
        <v>115</v>
      </c>
      <c r="E16" s="124" t="s">
        <v>116</v>
      </c>
      <c r="F16" s="751" t="s">
        <v>129</v>
      </c>
      <c r="G16" s="751"/>
      <c r="H16" s="751"/>
      <c r="I16" s="761"/>
      <c r="J16" s="761"/>
      <c r="K16" s="6"/>
      <c r="L16" s="6"/>
      <c r="M16" s="6"/>
      <c r="N16" s="6"/>
      <c r="O16" s="6"/>
      <c r="P16" s="6"/>
      <c r="Q16" s="6"/>
      <c r="R16" s="6"/>
    </row>
    <row r="17" spans="1:18" ht="24.95" customHeight="1">
      <c r="A17" s="6"/>
      <c r="B17" s="125">
        <v>12</v>
      </c>
      <c r="C17" s="125" t="s">
        <v>114</v>
      </c>
      <c r="D17" s="126" t="s">
        <v>115</v>
      </c>
      <c r="E17" s="125" t="s">
        <v>116</v>
      </c>
      <c r="F17" s="759" t="s">
        <v>130</v>
      </c>
      <c r="G17" s="759"/>
      <c r="H17" s="759"/>
      <c r="I17" s="761"/>
      <c r="J17" s="761"/>
      <c r="K17" s="6"/>
      <c r="L17" s="6"/>
      <c r="M17" s="6"/>
      <c r="N17" s="6"/>
      <c r="O17" s="6"/>
      <c r="P17" s="6"/>
      <c r="Q17" s="6"/>
      <c r="R17" s="6"/>
    </row>
    <row r="18" spans="1:18" ht="24.95" customHeight="1">
      <c r="A18" s="6"/>
      <c r="B18" s="119"/>
      <c r="C18" s="119"/>
      <c r="D18" s="119"/>
      <c r="E18" s="119"/>
      <c r="F18" s="120" t="s">
        <v>131</v>
      </c>
      <c r="G18" s="119"/>
      <c r="H18" s="119"/>
      <c r="I18" s="119"/>
      <c r="J18" s="121"/>
      <c r="K18" s="6"/>
      <c r="L18" s="6"/>
      <c r="M18" s="6"/>
      <c r="N18" s="6"/>
      <c r="O18" s="6"/>
      <c r="P18" s="6"/>
      <c r="Q18" s="6"/>
      <c r="R18" s="6"/>
    </row>
    <row r="19" spans="1:18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</row>
    <row r="20" spans="1:18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</row>
    <row r="21" spans="1:18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</row>
    <row r="22" spans="1:18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</row>
    <row r="23" spans="1:18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</row>
    <row r="24" spans="1:18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</row>
    <row r="25" spans="1:18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</row>
    <row r="26" spans="1:18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</row>
    <row r="27" spans="1:18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</row>
    <row r="28" spans="1:18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</row>
    <row r="29" spans="1:18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</row>
    <row r="30" spans="1:18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</row>
    <row r="31" spans="1:18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</row>
    <row r="32" spans="1:18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</row>
    <row r="33" spans="1:17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</row>
    <row r="34" spans="1:17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</row>
    <row r="35" spans="1:17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</row>
    <row r="36" spans="1:17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</row>
    <row r="37" spans="1:17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</row>
    <row r="38" spans="1:17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</row>
    <row r="39" spans="1:17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</row>
    <row r="40" spans="1:17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</row>
    <row r="41" spans="1:17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</row>
    <row r="42" spans="1:17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</row>
    <row r="43" spans="1:17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</row>
    <row r="44" spans="1:17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</row>
    <row r="45" spans="1:17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</row>
    <row r="46" spans="1:17"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</row>
    <row r="47" spans="1:17"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</row>
    <row r="48" spans="1:17"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</row>
    <row r="49" spans="2:17"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</row>
    <row r="50" spans="2:17"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</row>
    <row r="51" spans="2:17"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</row>
  </sheetData>
  <mergeCells count="31">
    <mergeCell ref="F16:H16"/>
    <mergeCell ref="I16:J16"/>
    <mergeCell ref="F17:H17"/>
    <mergeCell ref="I17:J17"/>
    <mergeCell ref="B13:B15"/>
    <mergeCell ref="C13:C15"/>
    <mergeCell ref="F13:H13"/>
    <mergeCell ref="I13:J13"/>
    <mergeCell ref="F14:H14"/>
    <mergeCell ref="I14:J14"/>
    <mergeCell ref="F15:H15"/>
    <mergeCell ref="I15:J15"/>
    <mergeCell ref="F10:H10"/>
    <mergeCell ref="I10:J10"/>
    <mergeCell ref="F11:H11"/>
    <mergeCell ref="I11:J11"/>
    <mergeCell ref="F12:H12"/>
    <mergeCell ref="I12:J12"/>
    <mergeCell ref="F7:H7"/>
    <mergeCell ref="I7:J7"/>
    <mergeCell ref="F8:H8"/>
    <mergeCell ref="I8:J8"/>
    <mergeCell ref="F9:H9"/>
    <mergeCell ref="I9:J9"/>
    <mergeCell ref="F6:H6"/>
    <mergeCell ref="I6:J6"/>
    <mergeCell ref="B2:H2"/>
    <mergeCell ref="I2:J2"/>
    <mergeCell ref="F4:H4"/>
    <mergeCell ref="I4:J4"/>
    <mergeCell ref="I5:J5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Feuil5"/>
  <dimension ref="D6:D14"/>
  <sheetViews>
    <sheetView workbookViewId="0">
      <selection activeCell="D8" sqref="D8"/>
    </sheetView>
  </sheetViews>
  <sheetFormatPr baseColWidth="10" defaultRowHeight="12.75"/>
  <sheetData>
    <row r="6" spans="4:4">
      <c r="D6" t="s">
        <v>2</v>
      </c>
    </row>
    <row r="7" spans="4:4">
      <c r="D7" t="s">
        <v>3</v>
      </c>
    </row>
    <row r="9" spans="4:4">
      <c r="D9" t="s">
        <v>4</v>
      </c>
    </row>
    <row r="10" spans="4:4">
      <c r="D10" t="s">
        <v>8</v>
      </c>
    </row>
    <row r="11" spans="4:4">
      <c r="D11" t="s">
        <v>9</v>
      </c>
    </row>
    <row r="12" spans="4:4">
      <c r="D12" t="s">
        <v>6</v>
      </c>
    </row>
    <row r="13" spans="4:4">
      <c r="D13" t="s">
        <v>7</v>
      </c>
    </row>
    <row r="14" spans="4:4">
      <c r="D14" t="s">
        <v>5</v>
      </c>
    </row>
  </sheetData>
  <sortState ref="D6:D14">
    <sortCondition ref="D14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R163"/>
  <sheetViews>
    <sheetView workbookViewId="0"/>
  </sheetViews>
  <sheetFormatPr baseColWidth="10" defaultRowHeight="12.75"/>
  <cols>
    <col min="2" max="2" width="3" customWidth="1"/>
    <col min="3" max="3" width="23.28515625" customWidth="1"/>
    <col min="4" max="4" width="10.28515625" customWidth="1"/>
    <col min="5" max="8" width="13.85546875" customWidth="1"/>
  </cols>
  <sheetData>
    <row r="1" spans="1:18">
      <c r="A1" s="6"/>
      <c r="B1" s="6"/>
      <c r="C1" s="6"/>
      <c r="D1" s="6"/>
      <c r="E1" s="6"/>
      <c r="F1" s="6"/>
      <c r="G1" s="6"/>
      <c r="H1" s="6"/>
      <c r="I1" s="6"/>
    </row>
    <row r="2" spans="1:18" ht="15">
      <c r="A2" s="6"/>
      <c r="B2" s="104" t="s">
        <v>53</v>
      </c>
      <c r="C2" s="105"/>
      <c r="D2" s="105"/>
      <c r="E2" s="105"/>
      <c r="F2" s="105"/>
      <c r="G2" s="106" t="s">
        <v>76</v>
      </c>
      <c r="H2" s="107" t="s">
        <v>76</v>
      </c>
      <c r="I2" s="6"/>
      <c r="J2" s="6"/>
      <c r="K2" s="6"/>
      <c r="L2" s="6"/>
      <c r="M2" s="6"/>
      <c r="N2" s="6"/>
      <c r="O2" s="6"/>
      <c r="P2" s="6"/>
      <c r="Q2" s="6"/>
      <c r="R2" s="6"/>
    </row>
    <row r="3" spans="1:18" ht="15.75">
      <c r="A3" s="6"/>
      <c r="B3" s="108"/>
      <c r="C3" s="52"/>
      <c r="D3" s="52"/>
      <c r="E3" s="52"/>
      <c r="F3" s="52"/>
      <c r="G3" s="52"/>
      <c r="H3" s="109"/>
      <c r="I3" s="6"/>
      <c r="J3" s="6"/>
      <c r="K3" s="6"/>
      <c r="L3" s="6"/>
      <c r="M3" s="6"/>
      <c r="N3" s="6"/>
      <c r="O3" s="6"/>
      <c r="P3" s="6"/>
      <c r="Q3" s="6"/>
      <c r="R3" s="6"/>
    </row>
    <row r="4" spans="1:18">
      <c r="A4" s="6"/>
      <c r="B4" s="110"/>
      <c r="C4" s="52"/>
      <c r="D4" s="52"/>
      <c r="E4" s="52"/>
      <c r="F4" s="52"/>
      <c r="G4" s="52"/>
      <c r="H4" s="109"/>
      <c r="I4" s="6"/>
      <c r="J4" s="6"/>
      <c r="K4" s="6"/>
      <c r="L4" s="6"/>
      <c r="M4" s="6"/>
      <c r="N4" s="6"/>
      <c r="O4" s="6"/>
      <c r="P4" s="6"/>
      <c r="Q4" s="6"/>
      <c r="R4" s="6"/>
    </row>
    <row r="5" spans="1:18">
      <c r="A5" s="6"/>
      <c r="B5" s="111" t="s">
        <v>23</v>
      </c>
      <c r="C5" s="52"/>
      <c r="D5" s="53"/>
      <c r="E5" s="52" t="s">
        <v>24</v>
      </c>
      <c r="F5" s="52"/>
      <c r="G5" s="52"/>
      <c r="H5" s="109"/>
      <c r="I5" s="6"/>
      <c r="J5" s="6"/>
      <c r="K5" s="6"/>
      <c r="L5" s="6"/>
      <c r="M5" s="6"/>
      <c r="N5" s="6"/>
      <c r="O5" s="6"/>
      <c r="P5" s="6"/>
      <c r="Q5" s="6"/>
      <c r="R5" s="6"/>
    </row>
    <row r="6" spans="1:18">
      <c r="A6" s="6"/>
      <c r="B6" s="111"/>
      <c r="C6" s="52"/>
      <c r="D6" s="53"/>
      <c r="E6" s="52"/>
      <c r="F6" s="52"/>
      <c r="G6" s="52"/>
      <c r="H6" s="109"/>
      <c r="I6" s="6"/>
      <c r="J6" s="6"/>
      <c r="K6" s="6"/>
      <c r="L6" s="6"/>
      <c r="M6" s="6"/>
      <c r="N6" s="6"/>
      <c r="O6" s="6"/>
      <c r="P6" s="6"/>
      <c r="Q6" s="6"/>
      <c r="R6" s="6"/>
    </row>
    <row r="7" spans="1:18">
      <c r="A7" s="6"/>
      <c r="B7" s="111"/>
      <c r="C7" s="52"/>
      <c r="D7" s="53"/>
      <c r="E7" s="52"/>
      <c r="F7" s="52"/>
      <c r="G7" s="52"/>
      <c r="H7" s="109"/>
      <c r="I7" s="6"/>
      <c r="J7" s="6"/>
      <c r="K7" s="6"/>
      <c r="L7" s="6"/>
      <c r="M7" s="6"/>
      <c r="N7" s="6"/>
      <c r="O7" s="6"/>
      <c r="P7" s="6"/>
      <c r="Q7" s="6"/>
      <c r="R7" s="6"/>
    </row>
    <row r="8" spans="1:18">
      <c r="A8" s="6"/>
      <c r="B8" s="111"/>
      <c r="C8" s="52"/>
      <c r="D8" s="53"/>
      <c r="E8" s="52"/>
      <c r="F8" s="52"/>
      <c r="G8" s="52"/>
      <c r="H8" s="109"/>
      <c r="I8" s="6"/>
      <c r="J8" s="6"/>
      <c r="K8" s="6"/>
      <c r="L8" s="6"/>
      <c r="M8" s="6"/>
      <c r="N8" s="6"/>
      <c r="O8" s="6"/>
      <c r="P8" s="6"/>
      <c r="Q8" s="6"/>
      <c r="R8" s="6"/>
    </row>
    <row r="9" spans="1:18">
      <c r="A9" s="6"/>
      <c r="B9" s="112"/>
      <c r="C9" s="113"/>
      <c r="D9" s="113"/>
      <c r="E9" s="113"/>
      <c r="F9" s="113"/>
      <c r="G9" s="113"/>
      <c r="H9" s="114"/>
      <c r="I9" s="6"/>
      <c r="J9" s="6"/>
      <c r="K9" s="6"/>
      <c r="L9" s="6"/>
      <c r="M9" s="6"/>
      <c r="N9" s="6"/>
      <c r="O9" s="6"/>
      <c r="P9" s="6"/>
      <c r="Q9" s="6"/>
      <c r="R9" s="6"/>
    </row>
    <row r="10" spans="1:18">
      <c r="A10" s="6"/>
      <c r="B10" s="332"/>
      <c r="C10" s="332"/>
      <c r="D10" s="332"/>
      <c r="E10" s="332"/>
      <c r="F10" s="332"/>
      <c r="G10" s="332"/>
      <c r="H10" s="332"/>
      <c r="I10" s="6"/>
      <c r="J10" s="6"/>
      <c r="K10" s="6"/>
      <c r="L10" s="6"/>
      <c r="M10" s="6"/>
      <c r="N10" s="6"/>
      <c r="O10" s="6"/>
      <c r="P10" s="6"/>
      <c r="Q10" s="6"/>
      <c r="R10" s="6"/>
    </row>
    <row r="11" spans="1:18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</row>
    <row r="12" spans="1:18" s="24" customFormat="1">
      <c r="A12" s="6"/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</row>
    <row r="13" spans="1:18" ht="20.25">
      <c r="A13" s="6"/>
      <c r="B13" s="305" t="s">
        <v>73</v>
      </c>
      <c r="C13" s="306"/>
      <c r="D13" s="306"/>
      <c r="E13" s="306"/>
      <c r="F13" s="306"/>
      <c r="G13" s="306"/>
      <c r="H13" s="307"/>
      <c r="I13" s="6"/>
      <c r="J13" s="6"/>
      <c r="K13" s="6"/>
      <c r="L13" s="6"/>
      <c r="M13" s="6"/>
      <c r="N13" s="6"/>
      <c r="O13" s="6"/>
      <c r="P13" s="6"/>
      <c r="Q13" s="6"/>
      <c r="R13" s="6"/>
    </row>
    <row r="14" spans="1:18">
      <c r="A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</row>
    <row r="15" spans="1:18" ht="15">
      <c r="A15" s="6"/>
      <c r="B15" s="318" t="s">
        <v>55</v>
      </c>
      <c r="C15" s="320"/>
      <c r="D15" s="318" t="s">
        <v>56</v>
      </c>
      <c r="E15" s="319"/>
      <c r="F15" s="319"/>
      <c r="G15" s="319"/>
      <c r="H15" s="320"/>
      <c r="I15" s="6"/>
      <c r="J15" s="6"/>
      <c r="K15" s="6"/>
      <c r="L15" s="6"/>
      <c r="M15" s="6"/>
      <c r="N15" s="6"/>
      <c r="O15" s="6"/>
      <c r="P15" s="6"/>
      <c r="Q15" s="6"/>
      <c r="R15" s="6"/>
    </row>
    <row r="16" spans="1:18">
      <c r="A16" s="6"/>
      <c r="B16" s="304"/>
      <c r="C16" s="304"/>
      <c r="D16" s="55"/>
      <c r="E16" s="56"/>
      <c r="F16" s="56"/>
      <c r="G16" s="56"/>
      <c r="H16" s="57"/>
      <c r="I16" s="6"/>
      <c r="J16" s="6"/>
      <c r="K16" s="6"/>
      <c r="L16" s="6"/>
      <c r="M16" s="6"/>
      <c r="N16" s="6"/>
      <c r="O16" s="6"/>
      <c r="P16" s="6"/>
      <c r="Q16" s="6"/>
      <c r="R16" s="6"/>
    </row>
    <row r="17" spans="1:18">
      <c r="A17" s="6"/>
      <c r="B17" s="304"/>
      <c r="C17" s="304"/>
      <c r="D17" s="58"/>
      <c r="E17" s="59"/>
      <c r="F17" s="59"/>
      <c r="G17" s="59"/>
      <c r="H17" s="60"/>
      <c r="I17" s="6"/>
      <c r="J17" s="6"/>
      <c r="K17" s="6"/>
      <c r="L17" s="6"/>
      <c r="M17" s="6"/>
      <c r="N17" s="6"/>
      <c r="O17" s="6"/>
      <c r="P17" s="6"/>
      <c r="Q17" s="6"/>
      <c r="R17" s="6"/>
    </row>
    <row r="18" spans="1:18">
      <c r="A18" s="6"/>
      <c r="B18" s="304"/>
      <c r="C18" s="304"/>
      <c r="D18" s="58"/>
      <c r="E18" s="59"/>
      <c r="F18" s="59"/>
      <c r="G18" s="59"/>
      <c r="H18" s="60"/>
      <c r="I18" s="6"/>
      <c r="J18" s="6"/>
      <c r="K18" s="6"/>
      <c r="L18" s="6"/>
      <c r="M18" s="6"/>
      <c r="N18" s="6"/>
      <c r="O18" s="6"/>
      <c r="P18" s="6"/>
      <c r="Q18" s="6"/>
      <c r="R18" s="6"/>
    </row>
    <row r="19" spans="1:18">
      <c r="A19" s="6"/>
      <c r="B19" s="304"/>
      <c r="C19" s="304"/>
      <c r="D19" s="58"/>
      <c r="E19" s="59"/>
      <c r="F19" s="59"/>
      <c r="G19" s="59"/>
      <c r="H19" s="60"/>
      <c r="I19" s="6"/>
      <c r="J19" s="6"/>
      <c r="K19" s="6"/>
      <c r="L19" s="6"/>
      <c r="M19" s="6"/>
      <c r="N19" s="6"/>
      <c r="O19" s="6"/>
      <c r="P19" s="6"/>
      <c r="Q19" s="6"/>
      <c r="R19" s="6"/>
    </row>
    <row r="20" spans="1:18">
      <c r="A20" s="6"/>
      <c r="B20" s="304"/>
      <c r="C20" s="304"/>
      <c r="D20" s="58"/>
      <c r="E20" s="59"/>
      <c r="F20" s="59"/>
      <c r="G20" s="59"/>
      <c r="H20" s="60"/>
      <c r="I20" s="6"/>
      <c r="J20" s="6"/>
      <c r="K20" s="6"/>
      <c r="L20" s="6"/>
      <c r="M20" s="6"/>
      <c r="N20" s="6"/>
      <c r="O20" s="6"/>
      <c r="P20" s="6"/>
      <c r="Q20" s="6"/>
      <c r="R20" s="6"/>
    </row>
    <row r="21" spans="1:18">
      <c r="A21" s="6"/>
      <c r="B21" s="304"/>
      <c r="C21" s="304"/>
      <c r="D21" s="61"/>
      <c r="E21" s="62"/>
      <c r="F21" s="62"/>
      <c r="G21" s="62"/>
      <c r="H21" s="63"/>
      <c r="I21" s="6"/>
      <c r="J21" s="6"/>
      <c r="K21" s="6"/>
      <c r="L21" s="6"/>
      <c r="M21" s="6"/>
      <c r="N21" s="6"/>
      <c r="O21" s="6"/>
      <c r="P21" s="6"/>
      <c r="Q21" s="6"/>
      <c r="R21" s="6"/>
    </row>
    <row r="22" spans="1:18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</row>
    <row r="23" spans="1:18" ht="15">
      <c r="A23" s="6"/>
      <c r="B23" s="318" t="s">
        <v>57</v>
      </c>
      <c r="C23" s="319"/>
      <c r="D23" s="320"/>
      <c r="E23" s="6"/>
      <c r="F23" s="318" t="s">
        <v>58</v>
      </c>
      <c r="G23" s="319"/>
      <c r="H23" s="320"/>
      <c r="I23" s="6"/>
      <c r="J23" s="6"/>
      <c r="K23" s="6"/>
      <c r="L23" s="6"/>
      <c r="M23" s="6"/>
      <c r="N23" s="6"/>
      <c r="O23" s="6"/>
      <c r="P23" s="6"/>
      <c r="Q23" s="6"/>
      <c r="R23" s="6"/>
    </row>
    <row r="24" spans="1:18" s="24" customFormat="1">
      <c r="A24" s="6"/>
      <c r="B24" s="308"/>
      <c r="C24" s="309"/>
      <c r="D24" s="310"/>
      <c r="E24" s="6"/>
      <c r="F24" s="308"/>
      <c r="G24" s="309"/>
      <c r="H24" s="310"/>
      <c r="I24" s="54"/>
      <c r="J24" s="54"/>
      <c r="K24" s="54"/>
      <c r="L24" s="54"/>
      <c r="M24" s="54"/>
      <c r="N24" s="54"/>
      <c r="O24" s="54"/>
      <c r="P24" s="54"/>
      <c r="Q24" s="54"/>
      <c r="R24" s="54"/>
    </row>
    <row r="25" spans="1:18">
      <c r="A25" s="6"/>
      <c r="B25" s="311"/>
      <c r="C25" s="312"/>
      <c r="D25" s="313"/>
      <c r="E25" s="6"/>
      <c r="F25" s="311"/>
      <c r="G25" s="312"/>
      <c r="H25" s="313"/>
      <c r="I25" s="6"/>
      <c r="J25" s="6"/>
      <c r="K25" s="6"/>
      <c r="L25" s="6"/>
      <c r="M25" s="6"/>
      <c r="N25" s="6"/>
      <c r="O25" s="6"/>
      <c r="P25" s="6"/>
      <c r="Q25" s="6"/>
      <c r="R25" s="6"/>
    </row>
    <row r="26" spans="1:18">
      <c r="A26" s="6"/>
      <c r="B26" s="311"/>
      <c r="C26" s="312"/>
      <c r="D26" s="313"/>
      <c r="E26" s="6"/>
      <c r="F26" s="311"/>
      <c r="G26" s="312"/>
      <c r="H26" s="313"/>
      <c r="I26" s="6"/>
      <c r="J26" s="6"/>
      <c r="K26" s="6"/>
      <c r="L26" s="6"/>
      <c r="M26" s="6"/>
      <c r="N26" s="6"/>
      <c r="O26" s="6"/>
      <c r="P26" s="6"/>
      <c r="Q26" s="6"/>
      <c r="R26" s="6"/>
    </row>
    <row r="27" spans="1:18">
      <c r="A27" s="6"/>
      <c r="B27" s="314"/>
      <c r="C27" s="315"/>
      <c r="D27" s="316"/>
      <c r="E27" s="6"/>
      <c r="F27" s="314"/>
      <c r="G27" s="315"/>
      <c r="H27" s="316"/>
      <c r="I27" s="6"/>
      <c r="J27" s="6"/>
      <c r="K27" s="6"/>
      <c r="L27" s="6"/>
      <c r="M27" s="6"/>
      <c r="N27" s="6"/>
      <c r="O27" s="6"/>
      <c r="P27" s="6"/>
      <c r="Q27" s="6"/>
      <c r="R27" s="6"/>
    </row>
    <row r="28" spans="1:18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</row>
    <row r="29" spans="1:18" ht="15">
      <c r="A29" s="6"/>
      <c r="B29" s="317" t="s">
        <v>59</v>
      </c>
      <c r="C29" s="317"/>
      <c r="D29" s="317"/>
      <c r="E29" s="64"/>
      <c r="F29" s="317" t="s">
        <v>60</v>
      </c>
      <c r="G29" s="317"/>
      <c r="H29" s="317"/>
      <c r="I29" s="6"/>
      <c r="J29" s="6"/>
      <c r="K29" s="6"/>
      <c r="L29" s="6"/>
      <c r="M29" s="6"/>
      <c r="N29" s="6"/>
      <c r="O29" s="6"/>
      <c r="P29" s="6"/>
      <c r="Q29" s="6"/>
      <c r="R29" s="6"/>
    </row>
    <row r="30" spans="1:18">
      <c r="A30" s="6"/>
      <c r="B30" s="304"/>
      <c r="C30" s="304"/>
      <c r="D30" s="304"/>
      <c r="E30" s="6"/>
      <c r="F30" s="304"/>
      <c r="G30" s="304"/>
      <c r="H30" s="304"/>
      <c r="I30" s="6"/>
      <c r="J30" s="6"/>
      <c r="K30" s="6"/>
      <c r="L30" s="6"/>
      <c r="M30" s="6"/>
      <c r="N30" s="6"/>
      <c r="O30" s="6"/>
      <c r="P30" s="6"/>
      <c r="Q30" s="6"/>
      <c r="R30" s="6"/>
    </row>
    <row r="31" spans="1:18">
      <c r="A31" s="6"/>
      <c r="B31" s="304"/>
      <c r="C31" s="304"/>
      <c r="D31" s="304"/>
      <c r="E31" s="6"/>
      <c r="F31" s="304"/>
      <c r="G31" s="304"/>
      <c r="H31" s="304"/>
      <c r="I31" s="6"/>
      <c r="J31" s="6"/>
      <c r="K31" s="6"/>
      <c r="L31" s="6"/>
      <c r="M31" s="6"/>
      <c r="N31" s="6"/>
      <c r="O31" s="6"/>
      <c r="P31" s="6"/>
      <c r="Q31" s="6"/>
      <c r="R31" s="6"/>
    </row>
    <row r="32" spans="1:18">
      <c r="A32" s="6"/>
      <c r="B32" s="304"/>
      <c r="C32" s="304"/>
      <c r="D32" s="304"/>
      <c r="E32" s="6"/>
      <c r="F32" s="304"/>
      <c r="G32" s="304"/>
      <c r="H32" s="304"/>
      <c r="I32" s="6"/>
      <c r="J32" s="6"/>
      <c r="K32" s="6"/>
      <c r="L32" s="6"/>
      <c r="M32" s="6"/>
      <c r="N32" s="6"/>
      <c r="O32" s="6"/>
      <c r="P32" s="6"/>
      <c r="Q32" s="6"/>
      <c r="R32" s="6"/>
    </row>
    <row r="33" spans="1:18">
      <c r="A33" s="6"/>
      <c r="B33" s="304"/>
      <c r="C33" s="304"/>
      <c r="D33" s="304"/>
      <c r="E33" s="6"/>
      <c r="F33" s="304"/>
      <c r="G33" s="304"/>
      <c r="H33" s="304"/>
      <c r="I33" s="6"/>
      <c r="J33" s="6"/>
      <c r="K33" s="6"/>
      <c r="L33" s="6"/>
      <c r="M33" s="6"/>
      <c r="N33" s="6"/>
      <c r="O33" s="6"/>
      <c r="P33" s="6"/>
      <c r="Q33" s="6"/>
      <c r="R33" s="6"/>
    </row>
    <row r="34" spans="1:18">
      <c r="A34" s="6"/>
      <c r="B34" s="304"/>
      <c r="C34" s="304"/>
      <c r="D34" s="304"/>
      <c r="E34" s="6"/>
      <c r="F34" s="304"/>
      <c r="G34" s="304"/>
      <c r="H34" s="304"/>
      <c r="I34" s="6"/>
      <c r="J34" s="6"/>
      <c r="K34" s="6"/>
      <c r="L34" s="6"/>
      <c r="M34" s="6"/>
      <c r="N34" s="6"/>
      <c r="O34" s="6"/>
      <c r="P34" s="6"/>
      <c r="Q34" s="6"/>
      <c r="R34" s="6"/>
    </row>
    <row r="35" spans="1:18">
      <c r="A35" s="6"/>
      <c r="B35" s="304"/>
      <c r="C35" s="304"/>
      <c r="D35" s="304"/>
      <c r="E35" s="6"/>
      <c r="F35" s="304"/>
      <c r="G35" s="304"/>
      <c r="H35" s="304"/>
      <c r="I35" s="6"/>
      <c r="J35" s="6"/>
      <c r="K35" s="6"/>
      <c r="L35" s="6"/>
      <c r="M35" s="6"/>
      <c r="N35" s="6"/>
      <c r="O35" s="6"/>
      <c r="P35" s="6"/>
      <c r="Q35" s="6"/>
      <c r="R35" s="6"/>
    </row>
    <row r="36" spans="1:18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</row>
    <row r="37" spans="1:18" ht="20.25">
      <c r="A37" s="6"/>
      <c r="B37" s="305" t="s">
        <v>72</v>
      </c>
      <c r="C37" s="306"/>
      <c r="D37" s="306"/>
      <c r="E37" s="306"/>
      <c r="F37" s="306"/>
      <c r="G37" s="306"/>
      <c r="H37" s="307"/>
      <c r="I37" s="6"/>
      <c r="J37" s="6"/>
      <c r="K37" s="6"/>
      <c r="L37" s="6"/>
      <c r="M37" s="6"/>
      <c r="N37" s="6"/>
      <c r="O37" s="6"/>
      <c r="P37" s="6"/>
      <c r="Q37" s="6"/>
      <c r="R37" s="6"/>
    </row>
    <row r="38" spans="1:18" ht="15">
      <c r="A38" s="6"/>
      <c r="B38" s="303" t="s">
        <v>61</v>
      </c>
      <c r="C38" s="303"/>
      <c r="D38" s="304"/>
      <c r="E38" s="304"/>
      <c r="F38" s="304"/>
      <c r="G38" s="304"/>
      <c r="H38" s="304"/>
      <c r="I38" s="6"/>
      <c r="J38" s="6"/>
      <c r="K38" s="6"/>
      <c r="L38" s="6"/>
      <c r="M38" s="6"/>
      <c r="N38" s="6"/>
      <c r="O38" s="6"/>
      <c r="P38" s="6"/>
      <c r="Q38" s="6"/>
      <c r="R38" s="6"/>
    </row>
    <row r="39" spans="1:18" ht="15">
      <c r="A39" s="6"/>
      <c r="B39" s="303" t="s">
        <v>62</v>
      </c>
      <c r="C39" s="303"/>
      <c r="D39" s="304"/>
      <c r="E39" s="304"/>
      <c r="F39" s="304"/>
      <c r="G39" s="304"/>
      <c r="H39" s="304"/>
      <c r="I39" s="6"/>
      <c r="J39" s="6"/>
      <c r="K39" s="6"/>
      <c r="L39" s="6"/>
      <c r="M39" s="6"/>
      <c r="N39" s="6"/>
      <c r="O39" s="6"/>
      <c r="P39" s="6"/>
      <c r="Q39" s="6"/>
      <c r="R39" s="6"/>
    </row>
    <row r="40" spans="1:18" ht="15">
      <c r="A40" s="6"/>
      <c r="B40" s="303" t="s">
        <v>63</v>
      </c>
      <c r="C40" s="303"/>
      <c r="D40" s="304"/>
      <c r="E40" s="304"/>
      <c r="F40" s="304"/>
      <c r="G40" s="304"/>
      <c r="H40" s="304"/>
      <c r="I40" s="6"/>
      <c r="J40" s="6"/>
      <c r="K40" s="6"/>
      <c r="L40" s="6"/>
      <c r="M40" s="6"/>
      <c r="N40" s="6"/>
      <c r="O40" s="6"/>
      <c r="P40" s="6"/>
      <c r="Q40" s="6"/>
      <c r="R40" s="6"/>
    </row>
    <row r="41" spans="1:18" ht="15">
      <c r="A41" s="6"/>
      <c r="B41" s="303" t="s">
        <v>64</v>
      </c>
      <c r="C41" s="303"/>
      <c r="D41" s="304"/>
      <c r="E41" s="304"/>
      <c r="F41" s="304"/>
      <c r="G41" s="304"/>
      <c r="H41" s="304"/>
      <c r="I41" s="6"/>
      <c r="J41" s="6"/>
      <c r="K41" s="6"/>
      <c r="L41" s="6"/>
      <c r="M41" s="6"/>
      <c r="N41" s="6"/>
      <c r="O41" s="6"/>
      <c r="P41" s="6"/>
      <c r="Q41" s="6"/>
      <c r="R41" s="6"/>
    </row>
    <row r="42" spans="1:18" ht="15">
      <c r="A42" s="6"/>
      <c r="B42" s="303" t="s">
        <v>65</v>
      </c>
      <c r="C42" s="303"/>
      <c r="D42" s="304"/>
      <c r="E42" s="304"/>
      <c r="F42" s="304"/>
      <c r="G42" s="304"/>
      <c r="H42" s="304"/>
      <c r="I42" s="6"/>
      <c r="J42" s="6"/>
      <c r="K42" s="6"/>
      <c r="L42" s="6"/>
      <c r="M42" s="6"/>
      <c r="N42" s="6"/>
      <c r="O42" s="6"/>
      <c r="P42" s="6"/>
      <c r="Q42" s="6"/>
      <c r="R42" s="6"/>
    </row>
    <row r="43" spans="1:18" ht="15">
      <c r="A43" s="6"/>
      <c r="B43" s="303" t="s">
        <v>66</v>
      </c>
      <c r="C43" s="303"/>
      <c r="D43" s="304"/>
      <c r="E43" s="304"/>
      <c r="F43" s="304"/>
      <c r="G43" s="304"/>
      <c r="H43" s="304"/>
      <c r="I43" s="6"/>
      <c r="J43" s="6"/>
      <c r="K43" s="6"/>
      <c r="L43" s="6"/>
      <c r="M43" s="6"/>
      <c r="N43" s="6"/>
      <c r="O43" s="6"/>
      <c r="P43" s="6"/>
      <c r="Q43" s="6"/>
      <c r="R43" s="6"/>
    </row>
    <row r="44" spans="1:18" ht="15">
      <c r="A44" s="6"/>
      <c r="B44" s="303" t="s">
        <v>67</v>
      </c>
      <c r="C44" s="303"/>
      <c r="D44" s="304"/>
      <c r="E44" s="304"/>
      <c r="F44" s="304"/>
      <c r="G44" s="304"/>
      <c r="H44" s="304"/>
      <c r="I44" s="6"/>
      <c r="J44" s="6"/>
      <c r="K44" s="6"/>
      <c r="L44" s="6"/>
      <c r="M44" s="6"/>
      <c r="N44" s="6"/>
      <c r="O44" s="6"/>
      <c r="P44" s="6"/>
      <c r="Q44" s="6"/>
      <c r="R44" s="6"/>
    </row>
    <row r="45" spans="1:18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</row>
    <row r="46" spans="1:18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</row>
    <row r="47" spans="1:18" ht="20.25">
      <c r="A47" s="6"/>
      <c r="B47" s="305" t="s">
        <v>71</v>
      </c>
      <c r="C47" s="306"/>
      <c r="D47" s="306"/>
      <c r="E47" s="306"/>
      <c r="F47" s="306"/>
      <c r="G47" s="306"/>
      <c r="H47" s="307"/>
      <c r="I47" s="6"/>
      <c r="J47" s="6"/>
      <c r="K47" s="6"/>
      <c r="L47" s="6"/>
      <c r="M47" s="6"/>
      <c r="N47" s="6"/>
      <c r="O47" s="6"/>
      <c r="P47" s="6"/>
      <c r="Q47" s="6"/>
      <c r="R47" s="6"/>
    </row>
    <row r="48" spans="1:18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</row>
    <row r="49" spans="1:18" ht="15">
      <c r="A49" s="6"/>
      <c r="B49" s="303" t="s">
        <v>68</v>
      </c>
      <c r="C49" s="303"/>
      <c r="D49" s="303"/>
      <c r="E49" s="303"/>
      <c r="F49" s="303"/>
      <c r="G49" s="303"/>
      <c r="H49" s="303"/>
      <c r="I49" s="6"/>
      <c r="J49" s="6"/>
      <c r="K49" s="6"/>
      <c r="L49" s="6"/>
      <c r="M49" s="6"/>
      <c r="N49" s="6"/>
      <c r="O49" s="6"/>
      <c r="P49" s="6"/>
      <c r="Q49" s="6"/>
      <c r="R49" s="6"/>
    </row>
    <row r="50" spans="1:18" ht="15">
      <c r="A50" s="6"/>
      <c r="B50" s="303" t="s">
        <v>69</v>
      </c>
      <c r="C50" s="303"/>
      <c r="D50" s="303"/>
      <c r="E50" s="303"/>
      <c r="F50" s="303"/>
      <c r="G50" s="303"/>
      <c r="H50" s="303"/>
      <c r="I50" s="6"/>
      <c r="J50" s="6"/>
      <c r="K50" s="6"/>
      <c r="L50" s="6"/>
      <c r="M50" s="6"/>
      <c r="N50" s="6"/>
      <c r="O50" s="6"/>
      <c r="P50" s="6"/>
      <c r="Q50" s="6"/>
      <c r="R50" s="6"/>
    </row>
    <row r="51" spans="1:18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</row>
    <row r="52" spans="1:18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</row>
    <row r="53" spans="1:18" ht="20.25">
      <c r="A53" s="6"/>
      <c r="B53" s="305" t="s">
        <v>70</v>
      </c>
      <c r="C53" s="306"/>
      <c r="D53" s="306"/>
      <c r="E53" s="306"/>
      <c r="F53" s="306"/>
      <c r="G53" s="306"/>
      <c r="H53" s="307"/>
      <c r="I53" s="6"/>
      <c r="J53" s="6"/>
      <c r="K53" s="6"/>
      <c r="L53" s="6"/>
      <c r="M53" s="6"/>
      <c r="N53" s="6"/>
      <c r="O53" s="6"/>
      <c r="P53" s="6"/>
      <c r="Q53" s="6"/>
      <c r="R53" s="6"/>
    </row>
    <row r="54" spans="1:18">
      <c r="A54" s="6"/>
      <c r="I54" s="6"/>
      <c r="J54" s="6"/>
      <c r="K54" s="6"/>
      <c r="L54" s="6"/>
      <c r="M54" s="6"/>
      <c r="N54" s="6"/>
      <c r="O54" s="6"/>
      <c r="P54" s="6"/>
      <c r="Q54" s="6"/>
      <c r="R54" s="6"/>
    </row>
    <row r="55" spans="1:18" ht="27.75" customHeight="1">
      <c r="A55" s="6"/>
      <c r="B55" s="333" t="s">
        <v>74</v>
      </c>
      <c r="C55" s="333"/>
      <c r="D55" s="333"/>
      <c r="E55" s="333"/>
      <c r="F55" s="333"/>
      <c r="G55" s="333"/>
      <c r="H55" s="333"/>
      <c r="I55" s="6"/>
      <c r="J55" s="6"/>
      <c r="K55" s="6"/>
      <c r="L55" s="6"/>
      <c r="M55" s="6"/>
      <c r="N55" s="6"/>
      <c r="O55" s="6"/>
      <c r="P55" s="6"/>
      <c r="Q55" s="6"/>
      <c r="R55" s="6"/>
    </row>
    <row r="56" spans="1:18" ht="26.25" customHeight="1">
      <c r="A56" s="6"/>
      <c r="B56" s="333" t="s">
        <v>75</v>
      </c>
      <c r="C56" s="333"/>
      <c r="D56" s="333"/>
      <c r="E56" s="333"/>
      <c r="F56" s="333"/>
      <c r="G56" s="333"/>
      <c r="H56" s="333"/>
      <c r="I56" s="6"/>
      <c r="J56" s="6"/>
      <c r="K56" s="6"/>
      <c r="L56" s="6"/>
      <c r="M56" s="6"/>
      <c r="N56" s="6"/>
      <c r="O56" s="6"/>
      <c r="P56" s="6"/>
      <c r="Q56" s="6"/>
      <c r="R56" s="6"/>
    </row>
    <row r="57" spans="1:18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</row>
    <row r="58" spans="1:18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</row>
    <row r="59" spans="1:18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</row>
    <row r="60" spans="1:18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</row>
    <row r="61" spans="1:18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</row>
    <row r="62" spans="1:18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</row>
    <row r="63" spans="1:18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</row>
    <row r="64" spans="1:18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</row>
    <row r="65" spans="1:18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</row>
    <row r="66" spans="1:18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</row>
    <row r="67" spans="1:18" ht="15">
      <c r="A67" s="6"/>
      <c r="B67" s="65" t="s">
        <v>76</v>
      </c>
      <c r="C67" s="66"/>
      <c r="D67" s="66"/>
      <c r="E67" s="66"/>
      <c r="F67" s="66"/>
      <c r="G67" s="67" t="s">
        <v>76</v>
      </c>
      <c r="H67" s="68" t="s">
        <v>76</v>
      </c>
      <c r="I67" s="6"/>
      <c r="J67" s="6"/>
      <c r="K67" s="6"/>
      <c r="L67" s="6"/>
      <c r="M67" s="6"/>
      <c r="N67" s="6"/>
      <c r="O67" s="6"/>
      <c r="P67" s="6"/>
      <c r="Q67" s="6"/>
      <c r="R67" s="6"/>
    </row>
    <row r="68" spans="1:18" s="24" customFormat="1" ht="15.75">
      <c r="A68" s="6"/>
      <c r="B68" s="69"/>
      <c r="C68" s="6"/>
      <c r="D68" s="6"/>
      <c r="E68" s="6"/>
      <c r="F68" s="6"/>
      <c r="G68" s="6"/>
      <c r="H68" s="6"/>
      <c r="I68" s="54"/>
      <c r="J68" s="54"/>
      <c r="K68" s="54"/>
      <c r="L68" s="54"/>
      <c r="M68" s="54"/>
      <c r="N68" s="54"/>
      <c r="O68" s="54"/>
      <c r="P68" s="54"/>
      <c r="Q68" s="54"/>
      <c r="R68" s="54"/>
    </row>
    <row r="69" spans="1:18">
      <c r="A69" s="6"/>
      <c r="B69" s="6"/>
      <c r="C69" s="6"/>
      <c r="D69" s="6"/>
      <c r="E69" s="6"/>
      <c r="F69" s="6"/>
      <c r="G69" s="59"/>
      <c r="H69" s="59"/>
      <c r="I69" s="6"/>
      <c r="J69" s="6"/>
      <c r="K69" s="6"/>
      <c r="L69" s="6"/>
      <c r="M69" s="6"/>
      <c r="N69" s="6"/>
      <c r="O69" s="6"/>
      <c r="P69" s="6"/>
      <c r="Q69" s="6"/>
      <c r="R69" s="6"/>
    </row>
    <row r="70" spans="1:18">
      <c r="A70" s="6"/>
      <c r="B70" s="70" t="s">
        <v>76</v>
      </c>
      <c r="C70" s="59"/>
      <c r="D70" s="71"/>
      <c r="E70" s="59" t="s">
        <v>76</v>
      </c>
      <c r="F70" s="6"/>
      <c r="G70" s="59"/>
      <c r="H70" s="59"/>
      <c r="I70" s="6"/>
      <c r="J70" s="6"/>
      <c r="K70" s="6"/>
      <c r="L70" s="6"/>
      <c r="M70" s="6"/>
      <c r="N70" s="6"/>
      <c r="O70" s="6"/>
      <c r="P70" s="6"/>
      <c r="Q70" s="6"/>
      <c r="R70" s="6"/>
    </row>
    <row r="71" spans="1:18">
      <c r="A71" s="6"/>
      <c r="B71" s="70"/>
      <c r="C71" s="59"/>
      <c r="D71" s="71"/>
      <c r="E71" s="59"/>
      <c r="F71" s="6"/>
      <c r="G71" s="59"/>
      <c r="H71" s="59"/>
      <c r="I71" s="6"/>
      <c r="J71" s="6"/>
      <c r="K71" s="6"/>
      <c r="L71" s="6"/>
      <c r="M71" s="6"/>
      <c r="N71" s="6"/>
      <c r="O71" s="6"/>
      <c r="P71" s="6"/>
      <c r="Q71" s="6"/>
      <c r="R71" s="6"/>
    </row>
    <row r="72" spans="1:18">
      <c r="A72" s="6"/>
      <c r="B72" s="70"/>
      <c r="C72" s="59"/>
      <c r="D72" s="71"/>
      <c r="E72" s="59"/>
      <c r="F72" s="6"/>
      <c r="G72" s="59"/>
      <c r="H72" s="59"/>
      <c r="I72" s="6"/>
      <c r="J72" s="6"/>
      <c r="K72" s="6"/>
      <c r="L72" s="6"/>
      <c r="M72" s="6"/>
      <c r="N72" s="6"/>
      <c r="O72" s="6"/>
      <c r="P72" s="6"/>
      <c r="Q72" s="6"/>
      <c r="R72" s="6"/>
    </row>
    <row r="73" spans="1:18">
      <c r="A73" s="6"/>
      <c r="B73" s="70"/>
      <c r="C73" s="59"/>
      <c r="D73" s="71"/>
      <c r="E73" s="59"/>
      <c r="F73" s="6"/>
      <c r="G73" s="59"/>
      <c r="H73" s="59"/>
      <c r="I73" s="6"/>
      <c r="J73" s="6"/>
      <c r="K73" s="6"/>
      <c r="L73" s="6"/>
      <c r="M73" s="6"/>
      <c r="N73" s="6"/>
      <c r="O73" s="6"/>
      <c r="P73" s="6"/>
      <c r="Q73" s="6"/>
      <c r="R73" s="6"/>
    </row>
    <row r="74" spans="1:18" ht="7.5" customHeight="1">
      <c r="A74" s="6"/>
      <c r="B74" s="70"/>
      <c r="C74" s="59"/>
      <c r="D74" s="59"/>
      <c r="E74" s="59"/>
      <c r="F74" s="59"/>
      <c r="G74" s="59"/>
      <c r="H74" s="59"/>
      <c r="I74" s="6"/>
      <c r="J74" s="6"/>
      <c r="K74" s="6"/>
      <c r="L74" s="6"/>
      <c r="M74" s="6"/>
      <c r="N74" s="6"/>
      <c r="O74" s="6"/>
      <c r="P74" s="6"/>
      <c r="Q74" s="6"/>
      <c r="R74" s="6"/>
    </row>
    <row r="75" spans="1:18" ht="21.75" customHeight="1">
      <c r="A75" s="6"/>
      <c r="B75" s="336" t="s">
        <v>77</v>
      </c>
      <c r="C75" s="337"/>
      <c r="D75" s="337"/>
      <c r="E75" s="337"/>
      <c r="F75" s="337"/>
      <c r="G75" s="337"/>
      <c r="H75" s="338"/>
      <c r="I75" s="6"/>
      <c r="J75" s="6"/>
      <c r="K75" s="6"/>
      <c r="L75" s="6"/>
      <c r="M75" s="6"/>
      <c r="N75" s="6"/>
      <c r="O75" s="6"/>
      <c r="P75" s="6"/>
      <c r="Q75" s="6"/>
      <c r="R75" s="6"/>
    </row>
    <row r="76" spans="1:18">
      <c r="A76" s="6"/>
      <c r="B76" s="12"/>
      <c r="C76" s="13" t="s">
        <v>54</v>
      </c>
      <c r="D76" s="14"/>
      <c r="E76" s="14"/>
      <c r="F76" s="14"/>
      <c r="G76" s="14"/>
      <c r="H76" s="15"/>
      <c r="I76" s="6"/>
      <c r="J76" s="6"/>
      <c r="K76" s="6"/>
      <c r="L76" s="6"/>
      <c r="M76" s="6"/>
      <c r="N76" s="6"/>
      <c r="O76" s="6"/>
      <c r="P76" s="6"/>
      <c r="Q76" s="6"/>
      <c r="R76" s="6"/>
    </row>
    <row r="77" spans="1:18">
      <c r="A77" s="6"/>
      <c r="B77" s="12"/>
      <c r="C77" s="16"/>
      <c r="D77" s="17"/>
      <c r="E77" s="17"/>
      <c r="F77" s="17"/>
      <c r="G77" s="17"/>
      <c r="H77" s="15"/>
      <c r="I77" s="6"/>
      <c r="J77" s="6"/>
      <c r="K77" s="6"/>
      <c r="L77" s="6"/>
      <c r="M77" s="6"/>
      <c r="N77" s="6"/>
      <c r="O77" s="6"/>
      <c r="P77" s="6"/>
      <c r="Q77" s="6"/>
      <c r="R77" s="6"/>
    </row>
    <row r="78" spans="1:18" ht="25.5">
      <c r="A78" s="6"/>
      <c r="B78" s="12"/>
      <c r="C78" s="16"/>
      <c r="D78" s="103" t="s">
        <v>25</v>
      </c>
      <c r="E78" s="18" t="s">
        <v>26</v>
      </c>
      <c r="F78" s="19" t="s">
        <v>27</v>
      </c>
      <c r="G78" s="18" t="s">
        <v>28</v>
      </c>
      <c r="H78" s="20" t="s">
        <v>29</v>
      </c>
      <c r="I78" s="6"/>
      <c r="J78" s="6"/>
      <c r="K78" s="6"/>
      <c r="L78" s="6"/>
      <c r="M78" s="6"/>
      <c r="N78" s="6"/>
      <c r="O78" s="6"/>
      <c r="P78" s="6"/>
      <c r="Q78" s="6"/>
      <c r="R78" s="6"/>
    </row>
    <row r="79" spans="1:18">
      <c r="A79" s="6"/>
      <c r="B79" s="21"/>
      <c r="C79" s="22"/>
      <c r="D79" s="23"/>
      <c r="E79" s="18"/>
      <c r="F79" s="19"/>
      <c r="G79" s="18"/>
      <c r="H79" s="20"/>
      <c r="I79" s="6"/>
      <c r="J79" s="6"/>
      <c r="K79" s="6"/>
      <c r="L79" s="6"/>
      <c r="M79" s="6"/>
      <c r="N79" s="6"/>
      <c r="O79" s="6"/>
      <c r="P79" s="6"/>
      <c r="Q79" s="6"/>
      <c r="R79" s="6"/>
    </row>
    <row r="80" spans="1:18" s="24" customFormat="1">
      <c r="A80" s="6"/>
      <c r="B80" s="25"/>
      <c r="C80" s="26" t="s">
        <v>30</v>
      </c>
      <c r="D80" s="27"/>
      <c r="E80" s="28"/>
      <c r="F80" s="28"/>
      <c r="G80" s="28"/>
      <c r="H80" s="29"/>
      <c r="I80" s="54"/>
      <c r="J80" s="54"/>
      <c r="K80" s="54"/>
      <c r="L80" s="54"/>
      <c r="M80" s="54"/>
      <c r="N80" s="54"/>
      <c r="O80" s="54"/>
      <c r="P80" s="54"/>
      <c r="Q80" s="54"/>
      <c r="R80" s="54"/>
    </row>
    <row r="81" spans="1:18">
      <c r="A81" s="6"/>
      <c r="B81" s="25"/>
      <c r="C81" s="26" t="s">
        <v>31</v>
      </c>
      <c r="D81" s="27"/>
      <c r="E81" s="28"/>
      <c r="F81" s="28"/>
      <c r="G81" s="28"/>
      <c r="H81" s="29"/>
      <c r="I81" s="6"/>
      <c r="J81" s="6"/>
      <c r="K81" s="6"/>
      <c r="L81" s="6"/>
      <c r="M81" s="6"/>
      <c r="N81" s="6"/>
      <c r="O81" s="6"/>
      <c r="P81" s="6"/>
      <c r="Q81" s="6"/>
      <c r="R81" s="6"/>
    </row>
    <row r="82" spans="1:18">
      <c r="A82" s="6"/>
      <c r="B82" s="25"/>
      <c r="C82" s="30" t="s">
        <v>32</v>
      </c>
      <c r="D82" s="31"/>
      <c r="E82" s="28"/>
      <c r="F82" s="28"/>
      <c r="G82" s="28"/>
      <c r="H82" s="29"/>
      <c r="I82" s="6"/>
      <c r="J82" s="6"/>
      <c r="K82" s="6"/>
      <c r="L82" s="6"/>
      <c r="M82" s="6"/>
      <c r="N82" s="6"/>
      <c r="O82" s="6"/>
      <c r="P82" s="6"/>
      <c r="Q82" s="6"/>
      <c r="R82" s="6"/>
    </row>
    <row r="83" spans="1:18">
      <c r="A83" s="6"/>
      <c r="B83" s="25"/>
      <c r="C83" s="32" t="s">
        <v>33</v>
      </c>
      <c r="D83" s="33"/>
      <c r="E83" s="28"/>
      <c r="F83" s="28"/>
      <c r="G83" s="28"/>
      <c r="H83" s="29"/>
      <c r="I83" s="6"/>
      <c r="J83" s="6"/>
      <c r="K83" s="6"/>
      <c r="L83" s="6"/>
      <c r="M83" s="6"/>
      <c r="N83" s="6"/>
      <c r="O83" s="6"/>
      <c r="P83" s="6"/>
      <c r="Q83" s="6"/>
      <c r="R83" s="6"/>
    </row>
    <row r="84" spans="1:18">
      <c r="A84" s="6"/>
      <c r="B84" s="25"/>
      <c r="C84" s="32" t="s">
        <v>34</v>
      </c>
      <c r="D84" s="33"/>
      <c r="E84" s="28"/>
      <c r="F84" s="28"/>
      <c r="G84" s="28"/>
      <c r="H84" s="29"/>
      <c r="I84" s="6"/>
      <c r="J84" s="6"/>
      <c r="K84" s="6"/>
      <c r="L84" s="6"/>
      <c r="M84" s="6"/>
      <c r="N84" s="6"/>
      <c r="O84" s="6"/>
      <c r="P84" s="6"/>
      <c r="Q84" s="6"/>
      <c r="R84" s="6"/>
    </row>
    <row r="85" spans="1:18">
      <c r="A85" s="6"/>
      <c r="B85" s="25"/>
      <c r="C85" s="30" t="s">
        <v>35</v>
      </c>
      <c r="D85" s="31"/>
      <c r="E85" s="28"/>
      <c r="F85" s="28"/>
      <c r="G85" s="28"/>
      <c r="H85" s="29"/>
      <c r="I85" s="6"/>
      <c r="J85" s="6"/>
      <c r="K85" s="6"/>
      <c r="L85" s="6"/>
      <c r="M85" s="6"/>
      <c r="N85" s="6"/>
      <c r="O85" s="6"/>
      <c r="P85" s="6"/>
      <c r="Q85" s="6"/>
      <c r="R85" s="6"/>
    </row>
    <row r="86" spans="1:18">
      <c r="A86" s="6"/>
      <c r="B86" s="12"/>
      <c r="C86" s="34" t="s">
        <v>36</v>
      </c>
      <c r="D86" s="35"/>
      <c r="E86" s="36"/>
      <c r="F86" s="36"/>
      <c r="G86" s="36"/>
      <c r="H86" s="37"/>
      <c r="I86" s="6"/>
      <c r="J86" s="6"/>
      <c r="K86" s="6"/>
      <c r="L86" s="6"/>
      <c r="M86" s="6"/>
      <c r="N86" s="6"/>
      <c r="O86" s="6"/>
      <c r="P86" s="6"/>
      <c r="Q86" s="6"/>
      <c r="R86" s="6"/>
    </row>
    <row r="87" spans="1:18">
      <c r="A87" s="6"/>
      <c r="B87" s="12"/>
      <c r="C87" s="17"/>
      <c r="D87" s="17"/>
      <c r="E87" s="17"/>
      <c r="F87" s="17"/>
      <c r="G87" s="17"/>
      <c r="H87" s="15"/>
      <c r="I87" s="6"/>
      <c r="J87" s="6"/>
      <c r="K87" s="6"/>
      <c r="L87" s="6"/>
      <c r="M87" s="6"/>
      <c r="N87" s="6"/>
      <c r="O87" s="6"/>
      <c r="P87" s="6"/>
      <c r="Q87" s="6"/>
      <c r="R87" s="6"/>
    </row>
    <row r="88" spans="1:18" ht="12.75" customHeight="1">
      <c r="A88" s="6"/>
      <c r="B88" s="38"/>
      <c r="C88" s="321" t="s">
        <v>37</v>
      </c>
      <c r="D88" s="321"/>
      <c r="E88" s="321"/>
      <c r="F88" s="321"/>
      <c r="G88" s="321"/>
      <c r="H88" s="322"/>
      <c r="I88" s="6"/>
      <c r="J88" s="6"/>
      <c r="K88" s="6"/>
      <c r="L88" s="6"/>
      <c r="M88" s="6"/>
      <c r="N88" s="6"/>
      <c r="O88" s="6"/>
      <c r="P88" s="6"/>
      <c r="Q88" s="6"/>
      <c r="R88" s="6"/>
    </row>
    <row r="89" spans="1:18">
      <c r="A89" s="6"/>
      <c r="B89" s="17"/>
      <c r="C89" s="17"/>
      <c r="D89" s="17"/>
      <c r="E89" s="17"/>
      <c r="F89" s="17"/>
      <c r="G89" s="17"/>
      <c r="H89" s="17"/>
      <c r="I89" s="6"/>
      <c r="J89" s="6"/>
      <c r="K89" s="6"/>
      <c r="L89" s="6"/>
      <c r="M89" s="6"/>
      <c r="N89" s="6"/>
      <c r="O89" s="6"/>
      <c r="P89" s="6"/>
      <c r="Q89" s="6"/>
      <c r="R89" s="6"/>
    </row>
    <row r="90" spans="1:18" ht="24" customHeight="1">
      <c r="A90" s="6"/>
      <c r="B90" s="336" t="s">
        <v>78</v>
      </c>
      <c r="C90" s="337"/>
      <c r="D90" s="337"/>
      <c r="E90" s="337"/>
      <c r="F90" s="337"/>
      <c r="G90" s="337"/>
      <c r="H90" s="338"/>
      <c r="I90" s="6"/>
      <c r="J90" s="6"/>
      <c r="K90" s="6"/>
      <c r="L90" s="6"/>
      <c r="M90" s="6"/>
      <c r="N90" s="6"/>
      <c r="O90" s="6"/>
      <c r="P90" s="6"/>
      <c r="Q90" s="6"/>
      <c r="R90" s="6"/>
    </row>
    <row r="91" spans="1:18" ht="15">
      <c r="A91" s="6"/>
      <c r="B91" s="39"/>
      <c r="C91" s="40"/>
      <c r="D91" s="40"/>
      <c r="E91" s="40"/>
      <c r="F91" s="40"/>
      <c r="G91" s="40"/>
      <c r="H91" s="41"/>
      <c r="I91" s="6"/>
      <c r="J91" s="6"/>
      <c r="K91" s="6"/>
      <c r="L91" s="6"/>
      <c r="M91" s="6"/>
      <c r="N91" s="6"/>
      <c r="O91" s="6"/>
      <c r="P91" s="6"/>
      <c r="Q91" s="6"/>
      <c r="R91" s="6"/>
    </row>
    <row r="92" spans="1:18">
      <c r="A92" s="6"/>
      <c r="B92" s="12"/>
      <c r="C92" s="13" t="s">
        <v>38</v>
      </c>
      <c r="D92" s="17"/>
      <c r="E92" s="17"/>
      <c r="F92" s="17"/>
      <c r="G92" s="17"/>
      <c r="H92" s="15"/>
      <c r="I92" s="6"/>
      <c r="J92" s="6"/>
      <c r="K92" s="6"/>
      <c r="L92" s="6"/>
      <c r="M92" s="6"/>
      <c r="N92" s="6"/>
      <c r="O92" s="6"/>
      <c r="P92" s="6"/>
      <c r="Q92" s="6"/>
      <c r="R92" s="6"/>
    </row>
    <row r="93" spans="1:18">
      <c r="A93" s="6"/>
      <c r="B93" s="21"/>
      <c r="C93" s="339"/>
      <c r="D93" s="339"/>
      <c r="E93" s="18" t="s">
        <v>26</v>
      </c>
      <c r="F93" s="19" t="s">
        <v>27</v>
      </c>
      <c r="G93" s="18" t="s">
        <v>28</v>
      </c>
      <c r="H93" s="20" t="s">
        <v>29</v>
      </c>
      <c r="I93" s="6"/>
      <c r="J93" s="6"/>
      <c r="K93" s="6"/>
      <c r="L93" s="6"/>
      <c r="M93" s="6"/>
      <c r="N93" s="6"/>
      <c r="O93" s="6"/>
      <c r="P93" s="6"/>
      <c r="Q93" s="6"/>
      <c r="R93" s="6"/>
    </row>
    <row r="94" spans="1:18" ht="15" customHeight="1">
      <c r="A94" s="6"/>
      <c r="B94" s="42"/>
      <c r="C94" s="340" t="s">
        <v>39</v>
      </c>
      <c r="D94" s="341"/>
      <c r="E94" s="43"/>
      <c r="F94" s="43"/>
      <c r="G94" s="43"/>
      <c r="H94" s="44"/>
      <c r="I94" s="6"/>
      <c r="J94" s="6"/>
      <c r="K94" s="6"/>
      <c r="L94" s="6"/>
      <c r="M94" s="6"/>
      <c r="N94" s="6"/>
      <c r="O94" s="6"/>
      <c r="P94" s="6"/>
      <c r="Q94" s="6"/>
      <c r="R94" s="6"/>
    </row>
    <row r="95" spans="1:18" ht="15" customHeight="1">
      <c r="A95" s="6"/>
      <c r="B95" s="42"/>
      <c r="C95" s="340" t="s">
        <v>40</v>
      </c>
      <c r="D95" s="341"/>
      <c r="E95" s="43"/>
      <c r="F95" s="43"/>
      <c r="G95" s="43"/>
      <c r="H95" s="44"/>
      <c r="I95" s="6"/>
      <c r="J95" s="6"/>
      <c r="K95" s="6"/>
      <c r="L95" s="6"/>
      <c r="M95" s="6"/>
      <c r="N95" s="6"/>
      <c r="O95" s="6"/>
      <c r="P95" s="6"/>
      <c r="Q95" s="6"/>
      <c r="R95" s="6"/>
    </row>
    <row r="96" spans="1:18" ht="15" customHeight="1">
      <c r="A96" s="6"/>
      <c r="B96" s="25"/>
      <c r="C96" s="340" t="s">
        <v>41</v>
      </c>
      <c r="D96" s="341"/>
      <c r="E96" s="43"/>
      <c r="F96" s="43"/>
      <c r="G96" s="43"/>
      <c r="H96" s="44"/>
      <c r="I96" s="6"/>
      <c r="J96" s="6"/>
      <c r="K96" s="6"/>
      <c r="L96" s="6"/>
      <c r="M96" s="6"/>
      <c r="N96" s="6"/>
      <c r="O96" s="6"/>
      <c r="P96" s="6"/>
      <c r="Q96" s="6"/>
      <c r="R96" s="6"/>
    </row>
    <row r="97" spans="1:18" ht="15" customHeight="1">
      <c r="A97" s="6"/>
      <c r="B97" s="25"/>
      <c r="C97" s="340" t="s">
        <v>42</v>
      </c>
      <c r="D97" s="341"/>
      <c r="E97" s="43"/>
      <c r="F97" s="43"/>
      <c r="G97" s="43"/>
      <c r="H97" s="44"/>
      <c r="I97" s="6"/>
      <c r="J97" s="6"/>
      <c r="K97" s="6"/>
      <c r="L97" s="6"/>
      <c r="M97" s="6"/>
      <c r="N97" s="6"/>
      <c r="O97" s="6"/>
      <c r="P97" s="6"/>
      <c r="Q97" s="6"/>
      <c r="R97" s="6"/>
    </row>
    <row r="98" spans="1:18" ht="15">
      <c r="A98" s="6"/>
      <c r="B98" s="25"/>
      <c r="C98" s="45"/>
      <c r="D98" s="45"/>
      <c r="E98" s="46"/>
      <c r="F98" s="46"/>
      <c r="G98" s="46"/>
      <c r="H98" s="47"/>
      <c r="I98" s="6"/>
      <c r="J98" s="6"/>
      <c r="K98" s="6"/>
      <c r="L98" s="6"/>
      <c r="M98" s="6"/>
      <c r="N98" s="6"/>
      <c r="O98" s="6"/>
      <c r="P98" s="6"/>
      <c r="Q98" s="6"/>
      <c r="R98" s="6"/>
    </row>
    <row r="99" spans="1:18" ht="12.75" customHeight="1">
      <c r="A99" s="6"/>
      <c r="B99" s="48"/>
      <c r="C99" s="321" t="s">
        <v>43</v>
      </c>
      <c r="D99" s="321"/>
      <c r="E99" s="321"/>
      <c r="F99" s="321"/>
      <c r="G99" s="321"/>
      <c r="H99" s="322"/>
      <c r="I99" s="6"/>
      <c r="J99" s="6"/>
      <c r="K99" s="6"/>
      <c r="L99" s="6"/>
      <c r="M99" s="6"/>
      <c r="N99" s="6"/>
      <c r="O99" s="6"/>
      <c r="P99" s="6"/>
      <c r="Q99" s="6"/>
      <c r="R99" s="6"/>
    </row>
    <row r="100" spans="1:18" ht="21.75" customHeight="1">
      <c r="A100" s="6"/>
      <c r="B100" s="342" t="s">
        <v>79</v>
      </c>
      <c r="C100" s="343"/>
      <c r="D100" s="343"/>
      <c r="E100" s="343"/>
      <c r="F100" s="343"/>
      <c r="G100" s="343"/>
      <c r="H100" s="344"/>
      <c r="I100" s="6"/>
      <c r="J100" s="6"/>
      <c r="K100" s="6"/>
      <c r="L100" s="6"/>
      <c r="M100" s="6"/>
      <c r="N100" s="6"/>
      <c r="O100" s="6"/>
      <c r="P100" s="6"/>
      <c r="Q100" s="6"/>
      <c r="R100" s="6"/>
    </row>
    <row r="101" spans="1:18" ht="15">
      <c r="A101" s="6"/>
      <c r="B101" s="49"/>
      <c r="C101" s="13" t="s">
        <v>44</v>
      </c>
      <c r="D101" s="50"/>
      <c r="E101" s="50"/>
      <c r="F101" s="50"/>
      <c r="G101" s="50"/>
      <c r="H101" s="51"/>
      <c r="I101" s="6"/>
      <c r="J101" s="6"/>
      <c r="K101" s="6"/>
      <c r="L101" s="6"/>
      <c r="M101" s="6"/>
      <c r="N101" s="6"/>
      <c r="O101" s="6"/>
      <c r="P101" s="6"/>
      <c r="Q101" s="6"/>
      <c r="R101" s="6"/>
    </row>
    <row r="102" spans="1:18">
      <c r="A102" s="6"/>
      <c r="B102" s="12"/>
      <c r="C102" s="17"/>
      <c r="D102" s="17"/>
      <c r="E102" s="18" t="s">
        <v>26</v>
      </c>
      <c r="F102" s="19" t="s">
        <v>27</v>
      </c>
      <c r="G102" s="18" t="s">
        <v>28</v>
      </c>
      <c r="H102" s="20" t="s">
        <v>29</v>
      </c>
      <c r="I102" s="6"/>
      <c r="J102" s="6"/>
      <c r="K102" s="6"/>
      <c r="L102" s="6"/>
      <c r="M102" s="6"/>
      <c r="N102" s="6"/>
      <c r="O102" s="6"/>
      <c r="P102" s="6"/>
      <c r="Q102" s="6"/>
      <c r="R102" s="6"/>
    </row>
    <row r="103" spans="1:18">
      <c r="A103" s="6"/>
      <c r="B103" s="12"/>
      <c r="C103" s="345" t="s">
        <v>45</v>
      </c>
      <c r="D103" s="346"/>
      <c r="E103" s="28"/>
      <c r="F103" s="28"/>
      <c r="G103" s="28"/>
      <c r="H103" s="29"/>
      <c r="I103" s="6"/>
      <c r="J103" s="6"/>
      <c r="K103" s="6"/>
      <c r="L103" s="6"/>
      <c r="M103" s="6"/>
      <c r="N103" s="6"/>
      <c r="O103" s="6"/>
      <c r="P103" s="6"/>
      <c r="Q103" s="6"/>
      <c r="R103" s="6"/>
    </row>
    <row r="104" spans="1:18">
      <c r="A104" s="6"/>
      <c r="B104" s="42"/>
      <c r="C104" s="347" t="s">
        <v>46</v>
      </c>
      <c r="D104" s="348"/>
      <c r="E104" s="28"/>
      <c r="F104" s="28"/>
      <c r="G104" s="28"/>
      <c r="H104" s="29"/>
      <c r="I104" s="6"/>
      <c r="J104" s="6"/>
      <c r="K104" s="6"/>
      <c r="L104" s="6"/>
      <c r="M104" s="6"/>
      <c r="N104" s="6"/>
      <c r="O104" s="6"/>
      <c r="P104" s="6"/>
      <c r="Q104" s="6"/>
      <c r="R104" s="6"/>
    </row>
    <row r="105" spans="1:18">
      <c r="A105" s="6"/>
      <c r="B105" s="42"/>
      <c r="C105" s="323" t="s">
        <v>47</v>
      </c>
      <c r="D105" s="324"/>
      <c r="E105" s="28"/>
      <c r="F105" s="28"/>
      <c r="G105" s="28"/>
      <c r="H105" s="29"/>
      <c r="I105" s="6"/>
      <c r="J105" s="6"/>
      <c r="K105" s="6"/>
      <c r="L105" s="6"/>
      <c r="M105" s="6"/>
      <c r="N105" s="6"/>
      <c r="O105" s="6"/>
      <c r="P105" s="6"/>
      <c r="Q105" s="6"/>
      <c r="R105" s="6"/>
    </row>
    <row r="106" spans="1:18">
      <c r="A106" s="6"/>
      <c r="B106" s="25"/>
      <c r="C106" s="323" t="s">
        <v>48</v>
      </c>
      <c r="D106" s="324"/>
      <c r="E106" s="28"/>
      <c r="F106" s="28"/>
      <c r="G106" s="28"/>
      <c r="H106" s="29"/>
      <c r="I106" s="6"/>
      <c r="J106" s="6"/>
      <c r="K106" s="6"/>
      <c r="L106" s="6"/>
      <c r="M106" s="6"/>
      <c r="N106" s="6"/>
      <c r="O106" s="6"/>
      <c r="P106" s="6"/>
      <c r="Q106" s="6"/>
      <c r="R106" s="6"/>
    </row>
    <row r="107" spans="1:18">
      <c r="A107" s="6"/>
      <c r="B107" s="42"/>
      <c r="C107" s="325" t="s">
        <v>49</v>
      </c>
      <c r="D107" s="326"/>
      <c r="E107" s="28"/>
      <c r="F107" s="28"/>
      <c r="G107" s="28"/>
      <c r="H107" s="29"/>
      <c r="I107" s="6"/>
      <c r="J107" s="6"/>
      <c r="K107" s="6"/>
      <c r="L107" s="6"/>
      <c r="M107" s="6"/>
      <c r="N107" s="6"/>
      <c r="O107" s="6"/>
      <c r="P107" s="6"/>
      <c r="Q107" s="6"/>
      <c r="R107" s="6"/>
    </row>
    <row r="108" spans="1:18">
      <c r="A108" s="6"/>
      <c r="B108" s="327"/>
      <c r="C108" s="328" t="s">
        <v>50</v>
      </c>
      <c r="D108" s="329"/>
      <c r="E108" s="36"/>
      <c r="F108" s="36"/>
      <c r="G108" s="36"/>
      <c r="H108" s="37"/>
      <c r="I108" s="6"/>
      <c r="J108" s="6"/>
      <c r="K108" s="6"/>
      <c r="L108" s="6"/>
      <c r="M108" s="6"/>
      <c r="N108" s="6"/>
      <c r="O108" s="6"/>
      <c r="P108" s="6"/>
      <c r="Q108" s="6"/>
      <c r="R108" s="6"/>
    </row>
    <row r="109" spans="1:18">
      <c r="A109" s="6"/>
      <c r="B109" s="327"/>
      <c r="C109" s="330" t="s">
        <v>51</v>
      </c>
      <c r="D109" s="331"/>
      <c r="E109" s="36"/>
      <c r="F109" s="36"/>
      <c r="G109" s="36"/>
      <c r="H109" s="37"/>
      <c r="I109" s="6"/>
      <c r="J109" s="6"/>
      <c r="K109" s="6"/>
      <c r="L109" s="6"/>
      <c r="M109" s="6"/>
      <c r="N109" s="6"/>
      <c r="O109" s="6"/>
      <c r="P109" s="6"/>
      <c r="Q109" s="6"/>
      <c r="R109" s="6"/>
    </row>
    <row r="110" spans="1:18">
      <c r="A110" s="6"/>
      <c r="B110" s="48"/>
      <c r="C110" s="334" t="s">
        <v>52</v>
      </c>
      <c r="D110" s="334"/>
      <c r="E110" s="334"/>
      <c r="F110" s="334"/>
      <c r="G110" s="334"/>
      <c r="H110" s="335"/>
      <c r="I110" s="6"/>
      <c r="J110" s="6"/>
      <c r="K110" s="6"/>
      <c r="L110" s="6"/>
      <c r="M110" s="6"/>
      <c r="N110" s="6"/>
      <c r="O110" s="6"/>
      <c r="P110" s="6"/>
      <c r="Q110" s="6"/>
      <c r="R110" s="6"/>
    </row>
    <row r="111" spans="1:18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</row>
    <row r="112" spans="1:18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</row>
    <row r="113" spans="1:18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</row>
    <row r="114" spans="1:18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</row>
    <row r="115" spans="1:18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</row>
    <row r="116" spans="1:18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</row>
    <row r="117" spans="1:18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</row>
    <row r="118" spans="1:18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</row>
    <row r="119" spans="1:18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</row>
    <row r="120" spans="1:18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</row>
    <row r="121" spans="1:18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</row>
    <row r="122" spans="1:18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</row>
    <row r="123" spans="1:18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</row>
    <row r="124" spans="1:18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</row>
    <row r="125" spans="1:18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</row>
    <row r="126" spans="1:18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</row>
    <row r="127" spans="1:18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</row>
    <row r="128" spans="1:18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</row>
    <row r="129" spans="1:18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</row>
    <row r="130" spans="1:18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</row>
    <row r="131" spans="1:18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</row>
    <row r="132" spans="1:18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</row>
    <row r="133" spans="1:18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</row>
    <row r="134" spans="1:18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</row>
    <row r="135" spans="1:18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</row>
    <row r="136" spans="1:18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</row>
    <row r="137" spans="1:18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</row>
    <row r="138" spans="1:18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</row>
    <row r="139" spans="1:18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</row>
    <row r="140" spans="1:18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</row>
    <row r="141" spans="1:18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</row>
    <row r="142" spans="1:18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</row>
    <row r="143" spans="1:18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</row>
    <row r="144" spans="1:18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</row>
    <row r="145" spans="1:18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</row>
    <row r="146" spans="1:18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</row>
    <row r="147" spans="1:18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</row>
    <row r="148" spans="1:18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</row>
    <row r="149" spans="1:18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</row>
    <row r="150" spans="1:18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</row>
    <row r="151" spans="1:18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</row>
    <row r="152" spans="1:18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</row>
    <row r="153" spans="1:18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</row>
    <row r="154" spans="1:18">
      <c r="J154" s="6"/>
      <c r="K154" s="6"/>
      <c r="L154" s="6"/>
      <c r="M154" s="6"/>
      <c r="N154" s="6"/>
      <c r="O154" s="6"/>
      <c r="P154" s="6"/>
      <c r="Q154" s="6"/>
      <c r="R154" s="6"/>
    </row>
    <row r="155" spans="1:18">
      <c r="J155" s="6"/>
      <c r="K155" s="6"/>
      <c r="L155" s="6"/>
      <c r="M155" s="6"/>
      <c r="N155" s="6"/>
      <c r="O155" s="6"/>
      <c r="P155" s="6"/>
      <c r="Q155" s="6"/>
      <c r="R155" s="6"/>
    </row>
    <row r="156" spans="1:18">
      <c r="J156" s="6"/>
      <c r="K156" s="6"/>
      <c r="L156" s="6"/>
      <c r="M156" s="6"/>
      <c r="N156" s="6"/>
      <c r="O156" s="6"/>
      <c r="P156" s="6"/>
      <c r="Q156" s="6"/>
      <c r="R156" s="6"/>
    </row>
    <row r="157" spans="1:18">
      <c r="J157" s="6"/>
      <c r="K157" s="6"/>
      <c r="L157" s="6"/>
      <c r="M157" s="6"/>
      <c r="N157" s="6"/>
      <c r="O157" s="6"/>
      <c r="P157" s="6"/>
      <c r="Q157" s="6"/>
      <c r="R157" s="6"/>
    </row>
    <row r="158" spans="1:18">
      <c r="J158" s="6"/>
      <c r="K158" s="6"/>
      <c r="L158" s="6"/>
      <c r="M158" s="6"/>
      <c r="N158" s="6"/>
      <c r="O158" s="6"/>
      <c r="P158" s="6"/>
      <c r="Q158" s="6"/>
      <c r="R158" s="6"/>
    </row>
    <row r="159" spans="1:18">
      <c r="J159" s="6"/>
      <c r="K159" s="6"/>
      <c r="L159" s="6"/>
      <c r="M159" s="6"/>
      <c r="N159" s="6"/>
      <c r="O159" s="6"/>
      <c r="P159" s="6"/>
      <c r="Q159" s="6"/>
      <c r="R159" s="6"/>
    </row>
    <row r="160" spans="1:18">
      <c r="J160" s="6"/>
      <c r="K160" s="6"/>
      <c r="L160" s="6"/>
      <c r="M160" s="6"/>
      <c r="N160" s="6"/>
      <c r="O160" s="6"/>
      <c r="P160" s="6"/>
      <c r="Q160" s="6"/>
      <c r="R160" s="6"/>
    </row>
    <row r="161" spans="10:18">
      <c r="J161" s="6"/>
      <c r="K161" s="6"/>
      <c r="L161" s="6"/>
      <c r="M161" s="6"/>
      <c r="N161" s="6"/>
      <c r="O161" s="6"/>
      <c r="P161" s="6"/>
      <c r="Q161" s="6"/>
      <c r="R161" s="6"/>
    </row>
    <row r="162" spans="10:18">
      <c r="J162" s="6"/>
      <c r="K162" s="6"/>
      <c r="L162" s="6"/>
      <c r="M162" s="6"/>
      <c r="N162" s="6"/>
      <c r="O162" s="6"/>
      <c r="P162" s="6"/>
      <c r="Q162" s="6"/>
      <c r="R162" s="6"/>
    </row>
    <row r="163" spans="10:18">
      <c r="J163" s="6"/>
      <c r="K163" s="6"/>
      <c r="L163" s="6"/>
      <c r="M163" s="6"/>
      <c r="N163" s="6"/>
      <c r="O163" s="6"/>
      <c r="P163" s="6"/>
      <c r="Q163" s="6"/>
      <c r="R163" s="6"/>
    </row>
  </sheetData>
  <mergeCells count="60">
    <mergeCell ref="B10:H10"/>
    <mergeCell ref="B55:H55"/>
    <mergeCell ref="B56:H56"/>
    <mergeCell ref="C110:H110"/>
    <mergeCell ref="B75:H75"/>
    <mergeCell ref="C88:H88"/>
    <mergeCell ref="B90:H90"/>
    <mergeCell ref="C93:D93"/>
    <mergeCell ref="C94:D94"/>
    <mergeCell ref="C95:D95"/>
    <mergeCell ref="B100:H100"/>
    <mergeCell ref="C103:D103"/>
    <mergeCell ref="C104:D104"/>
    <mergeCell ref="C105:D105"/>
    <mergeCell ref="C96:D96"/>
    <mergeCell ref="C97:D97"/>
    <mergeCell ref="C99:H99"/>
    <mergeCell ref="B18:C18"/>
    <mergeCell ref="C106:D106"/>
    <mergeCell ref="C107:D107"/>
    <mergeCell ref="B108:B109"/>
    <mergeCell ref="C108:D108"/>
    <mergeCell ref="C109:D109"/>
    <mergeCell ref="B50:C50"/>
    <mergeCell ref="D50:H50"/>
    <mergeCell ref="B53:H53"/>
    <mergeCell ref="B40:C40"/>
    <mergeCell ref="B41:C41"/>
    <mergeCell ref="B42:C42"/>
    <mergeCell ref="B37:H37"/>
    <mergeCell ref="B38:C38"/>
    <mergeCell ref="B39:C39"/>
    <mergeCell ref="B13:H13"/>
    <mergeCell ref="B15:C15"/>
    <mergeCell ref="D15:H15"/>
    <mergeCell ref="B16:C16"/>
    <mergeCell ref="B17:C17"/>
    <mergeCell ref="B19:C19"/>
    <mergeCell ref="B20:C20"/>
    <mergeCell ref="B21:C21"/>
    <mergeCell ref="B23:D23"/>
    <mergeCell ref="F23:H23"/>
    <mergeCell ref="B24:D27"/>
    <mergeCell ref="F24:H27"/>
    <mergeCell ref="B29:D29"/>
    <mergeCell ref="F29:H29"/>
    <mergeCell ref="B30:D35"/>
    <mergeCell ref="F30:H35"/>
    <mergeCell ref="B49:C49"/>
    <mergeCell ref="D49:H49"/>
    <mergeCell ref="D38:H38"/>
    <mergeCell ref="D39:H39"/>
    <mergeCell ref="D40:H40"/>
    <mergeCell ref="D41:H41"/>
    <mergeCell ref="D42:H42"/>
    <mergeCell ref="B43:C43"/>
    <mergeCell ref="B44:C44"/>
    <mergeCell ref="D43:H43"/>
    <mergeCell ref="D44:H44"/>
    <mergeCell ref="B47:H47"/>
  </mergeCells>
  <pageMargins left="0.7" right="0.7" top="0.75" bottom="0.75" header="0.3" footer="0.3"/>
  <pageSetup paperSize="9" scale="75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>
  <dimension ref="A1:BV97"/>
  <sheetViews>
    <sheetView zoomScale="80" zoomScaleNormal="80" workbookViewId="0">
      <pane xSplit="5" ySplit="2" topLeftCell="F39" activePane="bottomRight" state="frozen"/>
      <selection pane="topRight" activeCell="F1" sqref="F1"/>
      <selection pane="bottomLeft" activeCell="A3" sqref="A3"/>
      <selection pane="bottomRight" sqref="A1:E1"/>
    </sheetView>
  </sheetViews>
  <sheetFormatPr baseColWidth="10" defaultRowHeight="12.75"/>
  <cols>
    <col min="1" max="2" width="7.140625" customWidth="1"/>
    <col min="3" max="3" width="5.7109375" bestFit="1" customWidth="1"/>
    <col min="4" max="4" width="17.42578125" customWidth="1"/>
    <col min="5" max="5" width="42.85546875" customWidth="1"/>
    <col min="6" max="70" width="6.85546875" customWidth="1"/>
    <col min="71" max="71" width="7.85546875" bestFit="1" customWidth="1"/>
  </cols>
  <sheetData>
    <row r="1" spans="1:74" ht="24.75" customHeight="1" thickBot="1">
      <c r="A1" s="421" t="s">
        <v>537</v>
      </c>
      <c r="B1" s="421"/>
      <c r="C1" s="421"/>
      <c r="D1" s="421"/>
      <c r="E1" s="422"/>
      <c r="F1" s="423" t="s">
        <v>141</v>
      </c>
      <c r="G1" s="424"/>
      <c r="H1" s="425"/>
      <c r="I1" s="425"/>
      <c r="J1" s="426" t="s">
        <v>142</v>
      </c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425"/>
      <c r="V1" s="425"/>
      <c r="W1" s="425"/>
      <c r="X1" s="425"/>
      <c r="Y1" s="425"/>
      <c r="Z1" s="425"/>
      <c r="AA1" s="425"/>
      <c r="AB1" s="425"/>
      <c r="AC1" s="425"/>
      <c r="AD1" s="425"/>
      <c r="AE1" s="427"/>
      <c r="AF1" s="426" t="s">
        <v>143</v>
      </c>
      <c r="AG1" s="425"/>
      <c r="AH1" s="425"/>
      <c r="AI1" s="425"/>
      <c r="AJ1" s="425"/>
      <c r="AK1" s="425"/>
      <c r="AL1" s="425"/>
      <c r="AM1" s="425"/>
      <c r="AN1" s="425"/>
      <c r="AO1" s="425"/>
      <c r="AP1" s="425"/>
      <c r="AQ1" s="425"/>
      <c r="AR1" s="425"/>
      <c r="AS1" s="425"/>
      <c r="AT1" s="425"/>
      <c r="AU1" s="427"/>
      <c r="AV1" s="428" t="s">
        <v>144</v>
      </c>
      <c r="AW1" s="428"/>
      <c r="AX1" s="428"/>
      <c r="AY1" s="428"/>
      <c r="AZ1" s="428"/>
      <c r="BA1" s="428"/>
      <c r="BB1" s="428"/>
      <c r="BC1" s="428"/>
      <c r="BD1" s="428"/>
      <c r="BE1" s="428"/>
      <c r="BF1" s="428"/>
      <c r="BG1" s="428"/>
      <c r="BH1" s="428"/>
      <c r="BI1" s="428" t="s">
        <v>145</v>
      </c>
      <c r="BJ1" s="428"/>
      <c r="BK1" s="428"/>
      <c r="BL1" s="428"/>
      <c r="BM1" s="428"/>
      <c r="BN1" s="428"/>
      <c r="BO1" s="428"/>
      <c r="BP1" s="428"/>
      <c r="BQ1" s="428"/>
      <c r="BR1" s="428"/>
      <c r="BS1" s="6"/>
      <c r="BT1" s="186"/>
      <c r="BU1" s="187"/>
      <c r="BV1" s="188"/>
    </row>
    <row r="2" spans="1:74" s="185" customFormat="1" ht="21.75" thickBot="1">
      <c r="A2" s="429" t="s">
        <v>197</v>
      </c>
      <c r="B2" s="430"/>
      <c r="C2" s="430"/>
      <c r="D2" s="430"/>
      <c r="E2" s="431"/>
      <c r="F2" s="204" t="s">
        <v>304</v>
      </c>
      <c r="G2" s="204" t="s">
        <v>305</v>
      </c>
      <c r="H2" s="204" t="s">
        <v>306</v>
      </c>
      <c r="I2" s="204" t="s">
        <v>307</v>
      </c>
      <c r="J2" s="204" t="s">
        <v>308</v>
      </c>
      <c r="K2" s="204" t="s">
        <v>309</v>
      </c>
      <c r="L2" s="204" t="s">
        <v>310</v>
      </c>
      <c r="M2" s="204" t="s">
        <v>311</v>
      </c>
      <c r="N2" s="204" t="s">
        <v>312</v>
      </c>
      <c r="O2" s="204" t="s">
        <v>313</v>
      </c>
      <c r="P2" s="204" t="s">
        <v>314</v>
      </c>
      <c r="Q2" s="204" t="s">
        <v>315</v>
      </c>
      <c r="R2" s="204" t="s">
        <v>316</v>
      </c>
      <c r="S2" s="204" t="s">
        <v>317</v>
      </c>
      <c r="T2" s="204" t="s">
        <v>318</v>
      </c>
      <c r="U2" s="204" t="s">
        <v>319</v>
      </c>
      <c r="V2" s="204" t="s">
        <v>320</v>
      </c>
      <c r="W2" s="204" t="s">
        <v>321</v>
      </c>
      <c r="X2" s="204" t="s">
        <v>322</v>
      </c>
      <c r="Y2" s="204" t="s">
        <v>323</v>
      </c>
      <c r="Z2" s="204" t="s">
        <v>324</v>
      </c>
      <c r="AA2" s="204" t="s">
        <v>325</v>
      </c>
      <c r="AB2" s="204" t="s">
        <v>326</v>
      </c>
      <c r="AC2" s="204" t="s">
        <v>327</v>
      </c>
      <c r="AD2" s="204" t="s">
        <v>328</v>
      </c>
      <c r="AE2" s="204" t="s">
        <v>329</v>
      </c>
      <c r="AF2" s="204" t="s">
        <v>330</v>
      </c>
      <c r="AG2" s="204" t="s">
        <v>331</v>
      </c>
      <c r="AH2" s="204" t="s">
        <v>332</v>
      </c>
      <c r="AI2" s="204" t="s">
        <v>333</v>
      </c>
      <c r="AJ2" s="204" t="s">
        <v>334</v>
      </c>
      <c r="AK2" s="204" t="s">
        <v>335</v>
      </c>
      <c r="AL2" s="204" t="s">
        <v>336</v>
      </c>
      <c r="AM2" s="204" t="s">
        <v>337</v>
      </c>
      <c r="AN2" s="204" t="s">
        <v>338</v>
      </c>
      <c r="AO2" s="204" t="s">
        <v>339</v>
      </c>
      <c r="AP2" s="204" t="s">
        <v>340</v>
      </c>
      <c r="AQ2" s="204" t="s">
        <v>341</v>
      </c>
      <c r="AR2" s="204" t="s">
        <v>342</v>
      </c>
      <c r="AS2" s="204" t="s">
        <v>343</v>
      </c>
      <c r="AT2" s="204" t="s">
        <v>344</v>
      </c>
      <c r="AU2" s="204" t="s">
        <v>345</v>
      </c>
      <c r="AV2" s="205" t="s">
        <v>346</v>
      </c>
      <c r="AW2" s="205" t="s">
        <v>347</v>
      </c>
      <c r="AX2" s="205" t="s">
        <v>348</v>
      </c>
      <c r="AY2" s="205" t="s">
        <v>349</v>
      </c>
      <c r="AZ2" s="205" t="s">
        <v>350</v>
      </c>
      <c r="BA2" s="204" t="s">
        <v>351</v>
      </c>
      <c r="BB2" s="204" t="s">
        <v>352</v>
      </c>
      <c r="BC2" s="204" t="s">
        <v>353</v>
      </c>
      <c r="BD2" s="204" t="s">
        <v>354</v>
      </c>
      <c r="BE2" s="204" t="s">
        <v>355</v>
      </c>
      <c r="BF2" s="204" t="s">
        <v>356</v>
      </c>
      <c r="BG2" s="204" t="s">
        <v>357</v>
      </c>
      <c r="BH2" s="204" t="s">
        <v>358</v>
      </c>
      <c r="BI2" s="204" t="s">
        <v>359</v>
      </c>
      <c r="BJ2" s="204" t="s">
        <v>360</v>
      </c>
      <c r="BK2" s="204" t="s">
        <v>361</v>
      </c>
      <c r="BL2" s="204" t="s">
        <v>362</v>
      </c>
      <c r="BM2" s="204" t="s">
        <v>363</v>
      </c>
      <c r="BN2" s="204" t="s">
        <v>364</v>
      </c>
      <c r="BO2" s="204" t="s">
        <v>365</v>
      </c>
      <c r="BP2" s="204" t="s">
        <v>366</v>
      </c>
      <c r="BQ2" s="204" t="s">
        <v>367</v>
      </c>
      <c r="BR2" s="206" t="s">
        <v>368</v>
      </c>
      <c r="BT2" s="189"/>
      <c r="BU2" s="190"/>
      <c r="BV2" s="191"/>
    </row>
    <row r="3" spans="1:74" ht="21">
      <c r="C3" s="349"/>
      <c r="D3" s="349"/>
      <c r="E3" s="349"/>
      <c r="F3" s="432" t="s">
        <v>146</v>
      </c>
      <c r="G3" s="433"/>
      <c r="H3" s="438" t="s">
        <v>147</v>
      </c>
      <c r="I3" s="439"/>
      <c r="J3" s="444" t="s">
        <v>148</v>
      </c>
      <c r="K3" s="445"/>
      <c r="L3" s="450" t="s">
        <v>149</v>
      </c>
      <c r="M3" s="450" t="s">
        <v>150</v>
      </c>
      <c r="N3" s="444" t="s">
        <v>151</v>
      </c>
      <c r="O3" s="445"/>
      <c r="P3" s="453" t="s">
        <v>152</v>
      </c>
      <c r="Q3" s="444" t="s">
        <v>153</v>
      </c>
      <c r="R3" s="453"/>
      <c r="S3" s="445"/>
      <c r="T3" s="456" t="s">
        <v>154</v>
      </c>
      <c r="U3" s="456"/>
      <c r="V3" s="459" t="s">
        <v>155</v>
      </c>
      <c r="W3" s="459" t="s">
        <v>156</v>
      </c>
      <c r="X3" s="462"/>
      <c r="Y3" s="459" t="s">
        <v>157</v>
      </c>
      <c r="Z3" s="462"/>
      <c r="AA3" s="456" t="s">
        <v>158</v>
      </c>
      <c r="AB3" s="456"/>
      <c r="AC3" s="459" t="s">
        <v>159</v>
      </c>
      <c r="AD3" s="456"/>
      <c r="AE3" s="456"/>
      <c r="AF3" s="465" t="s">
        <v>160</v>
      </c>
      <c r="AG3" s="466" t="s">
        <v>161</v>
      </c>
      <c r="AH3" s="468" t="s">
        <v>162</v>
      </c>
      <c r="AI3" s="466"/>
      <c r="AJ3" s="465" t="s">
        <v>163</v>
      </c>
      <c r="AK3" s="465" t="s">
        <v>164</v>
      </c>
      <c r="AL3" s="466" t="s">
        <v>165</v>
      </c>
      <c r="AM3" s="468" t="s">
        <v>166</v>
      </c>
      <c r="AN3" s="465" t="s">
        <v>167</v>
      </c>
      <c r="AO3" s="466" t="s">
        <v>168</v>
      </c>
      <c r="AP3" s="468" t="s">
        <v>169</v>
      </c>
      <c r="AQ3" s="465" t="s">
        <v>170</v>
      </c>
      <c r="AR3" s="466" t="s">
        <v>171</v>
      </c>
      <c r="AS3" s="468" t="s">
        <v>172</v>
      </c>
      <c r="AT3" s="468" t="s">
        <v>173</v>
      </c>
      <c r="AU3" s="507"/>
      <c r="AV3" s="356" t="s">
        <v>174</v>
      </c>
      <c r="AW3" s="356"/>
      <c r="AX3" s="350" t="s">
        <v>175</v>
      </c>
      <c r="AY3" s="350" t="s">
        <v>176</v>
      </c>
      <c r="AZ3" s="350" t="s">
        <v>177</v>
      </c>
      <c r="BA3" s="353" t="s">
        <v>178</v>
      </c>
      <c r="BB3" s="353" t="s">
        <v>179</v>
      </c>
      <c r="BC3" s="356" t="s">
        <v>180</v>
      </c>
      <c r="BD3" s="353" t="s">
        <v>181</v>
      </c>
      <c r="BE3" s="353" t="s">
        <v>182</v>
      </c>
      <c r="BF3" s="356" t="s">
        <v>183</v>
      </c>
      <c r="BG3" s="353" t="s">
        <v>184</v>
      </c>
      <c r="BH3" s="353" t="s">
        <v>185</v>
      </c>
      <c r="BI3" s="486" t="s">
        <v>186</v>
      </c>
      <c r="BJ3" s="488" t="s">
        <v>187</v>
      </c>
      <c r="BK3" s="490" t="s">
        <v>188</v>
      </c>
      <c r="BL3" s="490" t="s">
        <v>189</v>
      </c>
      <c r="BM3" s="486" t="s">
        <v>190</v>
      </c>
      <c r="BN3" s="488" t="s">
        <v>191</v>
      </c>
      <c r="BO3" s="490" t="s">
        <v>192</v>
      </c>
      <c r="BP3" s="486" t="s">
        <v>193</v>
      </c>
      <c r="BQ3" s="490" t="s">
        <v>194</v>
      </c>
      <c r="BR3" s="490" t="s">
        <v>195</v>
      </c>
      <c r="BS3" s="501" t="s">
        <v>519</v>
      </c>
      <c r="BT3" s="502" t="s">
        <v>517</v>
      </c>
      <c r="BU3" s="503" t="s">
        <v>516</v>
      </c>
      <c r="BV3" s="504" t="s">
        <v>518</v>
      </c>
    </row>
    <row r="4" spans="1:74" ht="21">
      <c r="C4" s="349"/>
      <c r="D4" s="349"/>
      <c r="E4" s="349"/>
      <c r="F4" s="434"/>
      <c r="G4" s="435"/>
      <c r="H4" s="440"/>
      <c r="I4" s="441"/>
      <c r="J4" s="446"/>
      <c r="K4" s="447"/>
      <c r="L4" s="376"/>
      <c r="M4" s="451"/>
      <c r="N4" s="446"/>
      <c r="O4" s="447"/>
      <c r="P4" s="454"/>
      <c r="Q4" s="446"/>
      <c r="R4" s="454"/>
      <c r="S4" s="447"/>
      <c r="T4" s="457"/>
      <c r="U4" s="457"/>
      <c r="V4" s="460"/>
      <c r="W4" s="460"/>
      <c r="X4" s="463"/>
      <c r="Y4" s="460"/>
      <c r="Z4" s="463"/>
      <c r="AA4" s="457"/>
      <c r="AB4" s="457"/>
      <c r="AC4" s="460"/>
      <c r="AD4" s="457"/>
      <c r="AE4" s="457"/>
      <c r="AF4" s="376"/>
      <c r="AG4" s="466"/>
      <c r="AH4" s="468"/>
      <c r="AI4" s="466"/>
      <c r="AJ4" s="465"/>
      <c r="AK4" s="465"/>
      <c r="AL4" s="466"/>
      <c r="AM4" s="468"/>
      <c r="AN4" s="465"/>
      <c r="AO4" s="466"/>
      <c r="AP4" s="468"/>
      <c r="AQ4" s="465"/>
      <c r="AR4" s="466"/>
      <c r="AS4" s="468"/>
      <c r="AT4" s="468"/>
      <c r="AU4" s="507"/>
      <c r="AV4" s="357"/>
      <c r="AW4" s="357"/>
      <c r="AX4" s="351"/>
      <c r="AY4" s="351"/>
      <c r="AZ4" s="351"/>
      <c r="BA4" s="354"/>
      <c r="BB4" s="354"/>
      <c r="BC4" s="357"/>
      <c r="BD4" s="354"/>
      <c r="BE4" s="354"/>
      <c r="BF4" s="357"/>
      <c r="BG4" s="354"/>
      <c r="BH4" s="354"/>
      <c r="BI4" s="486"/>
      <c r="BJ4" s="488"/>
      <c r="BK4" s="490"/>
      <c r="BL4" s="490"/>
      <c r="BM4" s="486"/>
      <c r="BN4" s="488"/>
      <c r="BO4" s="490"/>
      <c r="BP4" s="486"/>
      <c r="BQ4" s="490"/>
      <c r="BR4" s="490"/>
      <c r="BS4" s="501"/>
      <c r="BT4" s="502"/>
      <c r="BU4" s="503"/>
      <c r="BV4" s="504"/>
    </row>
    <row r="5" spans="1:74" ht="21">
      <c r="C5" s="349"/>
      <c r="D5" s="349"/>
      <c r="E5" s="349"/>
      <c r="F5" s="434"/>
      <c r="G5" s="435"/>
      <c r="H5" s="440"/>
      <c r="I5" s="441"/>
      <c r="J5" s="446"/>
      <c r="K5" s="447"/>
      <c r="L5" s="376"/>
      <c r="M5" s="451"/>
      <c r="N5" s="446"/>
      <c r="O5" s="447"/>
      <c r="P5" s="454"/>
      <c r="Q5" s="446"/>
      <c r="R5" s="454"/>
      <c r="S5" s="447"/>
      <c r="T5" s="457"/>
      <c r="U5" s="457"/>
      <c r="V5" s="460"/>
      <c r="W5" s="460"/>
      <c r="X5" s="463"/>
      <c r="Y5" s="460"/>
      <c r="Z5" s="463"/>
      <c r="AA5" s="457"/>
      <c r="AB5" s="457"/>
      <c r="AC5" s="460"/>
      <c r="AD5" s="457"/>
      <c r="AE5" s="457"/>
      <c r="AF5" s="376"/>
      <c r="AG5" s="466"/>
      <c r="AH5" s="468"/>
      <c r="AI5" s="466"/>
      <c r="AJ5" s="465"/>
      <c r="AK5" s="465"/>
      <c r="AL5" s="466"/>
      <c r="AM5" s="468"/>
      <c r="AN5" s="465"/>
      <c r="AO5" s="466"/>
      <c r="AP5" s="468"/>
      <c r="AQ5" s="465"/>
      <c r="AR5" s="466"/>
      <c r="AS5" s="468"/>
      <c r="AT5" s="468"/>
      <c r="AU5" s="507"/>
      <c r="AV5" s="357"/>
      <c r="AW5" s="357"/>
      <c r="AX5" s="351"/>
      <c r="AY5" s="351"/>
      <c r="AZ5" s="351"/>
      <c r="BA5" s="354"/>
      <c r="BB5" s="354"/>
      <c r="BC5" s="357"/>
      <c r="BD5" s="354"/>
      <c r="BE5" s="354"/>
      <c r="BF5" s="357"/>
      <c r="BG5" s="354"/>
      <c r="BH5" s="354"/>
      <c r="BI5" s="486"/>
      <c r="BJ5" s="488"/>
      <c r="BK5" s="490"/>
      <c r="BL5" s="490"/>
      <c r="BM5" s="486"/>
      <c r="BN5" s="488"/>
      <c r="BO5" s="490"/>
      <c r="BP5" s="486"/>
      <c r="BQ5" s="490"/>
      <c r="BR5" s="490"/>
      <c r="BS5" s="501"/>
      <c r="BT5" s="502"/>
      <c r="BU5" s="503"/>
      <c r="BV5" s="504"/>
    </row>
    <row r="6" spans="1:74" s="129" customFormat="1" ht="229.5" customHeight="1">
      <c r="C6" s="192"/>
      <c r="D6" s="192"/>
      <c r="E6" s="192"/>
      <c r="F6" s="434"/>
      <c r="G6" s="435"/>
      <c r="H6" s="440"/>
      <c r="I6" s="441"/>
      <c r="J6" s="446"/>
      <c r="K6" s="447"/>
      <c r="L6" s="376"/>
      <c r="M6" s="451"/>
      <c r="N6" s="446"/>
      <c r="O6" s="447"/>
      <c r="P6" s="454"/>
      <c r="Q6" s="446"/>
      <c r="R6" s="454"/>
      <c r="S6" s="447"/>
      <c r="T6" s="457"/>
      <c r="U6" s="457"/>
      <c r="V6" s="460"/>
      <c r="W6" s="460"/>
      <c r="X6" s="463"/>
      <c r="Y6" s="460"/>
      <c r="Z6" s="463"/>
      <c r="AA6" s="457"/>
      <c r="AB6" s="457"/>
      <c r="AC6" s="460"/>
      <c r="AD6" s="457"/>
      <c r="AE6" s="457"/>
      <c r="AF6" s="376"/>
      <c r="AG6" s="466"/>
      <c r="AH6" s="468"/>
      <c r="AI6" s="466"/>
      <c r="AJ6" s="465"/>
      <c r="AK6" s="465"/>
      <c r="AL6" s="466"/>
      <c r="AM6" s="468"/>
      <c r="AN6" s="465"/>
      <c r="AO6" s="466"/>
      <c r="AP6" s="468"/>
      <c r="AQ6" s="465"/>
      <c r="AR6" s="466"/>
      <c r="AS6" s="468"/>
      <c r="AT6" s="468"/>
      <c r="AU6" s="507"/>
      <c r="AV6" s="357"/>
      <c r="AW6" s="357"/>
      <c r="AX6" s="351"/>
      <c r="AY6" s="351"/>
      <c r="AZ6" s="351"/>
      <c r="BA6" s="354"/>
      <c r="BB6" s="354"/>
      <c r="BC6" s="357"/>
      <c r="BD6" s="354"/>
      <c r="BE6" s="354"/>
      <c r="BF6" s="357"/>
      <c r="BG6" s="354"/>
      <c r="BH6" s="354"/>
      <c r="BI6" s="486"/>
      <c r="BJ6" s="488"/>
      <c r="BK6" s="490"/>
      <c r="BL6" s="490"/>
      <c r="BM6" s="486"/>
      <c r="BN6" s="488"/>
      <c r="BO6" s="490"/>
      <c r="BP6" s="486"/>
      <c r="BQ6" s="490"/>
      <c r="BR6" s="490"/>
      <c r="BS6" s="501"/>
      <c r="BT6" s="502"/>
      <c r="BU6" s="503"/>
      <c r="BV6" s="504"/>
    </row>
    <row r="7" spans="1:74" s="130" customFormat="1" ht="22.5" customHeight="1" thickBot="1">
      <c r="A7" s="359"/>
      <c r="B7" s="359"/>
      <c r="C7" s="359"/>
      <c r="D7" s="359"/>
      <c r="E7" s="360"/>
      <c r="F7" s="436"/>
      <c r="G7" s="437"/>
      <c r="H7" s="442"/>
      <c r="I7" s="443"/>
      <c r="J7" s="448"/>
      <c r="K7" s="449"/>
      <c r="L7" s="377"/>
      <c r="M7" s="452"/>
      <c r="N7" s="448"/>
      <c r="O7" s="449"/>
      <c r="P7" s="455"/>
      <c r="Q7" s="448"/>
      <c r="R7" s="455"/>
      <c r="S7" s="449"/>
      <c r="T7" s="458"/>
      <c r="U7" s="458"/>
      <c r="V7" s="461"/>
      <c r="W7" s="461"/>
      <c r="X7" s="464"/>
      <c r="Y7" s="461"/>
      <c r="Z7" s="464"/>
      <c r="AA7" s="458"/>
      <c r="AB7" s="458"/>
      <c r="AC7" s="461"/>
      <c r="AD7" s="458"/>
      <c r="AE7" s="458"/>
      <c r="AF7" s="377"/>
      <c r="AG7" s="467"/>
      <c r="AH7" s="469"/>
      <c r="AI7" s="467"/>
      <c r="AJ7" s="473"/>
      <c r="AK7" s="473"/>
      <c r="AL7" s="467"/>
      <c r="AM7" s="469"/>
      <c r="AN7" s="473"/>
      <c r="AO7" s="467"/>
      <c r="AP7" s="469"/>
      <c r="AQ7" s="473"/>
      <c r="AR7" s="467"/>
      <c r="AS7" s="469"/>
      <c r="AT7" s="469"/>
      <c r="AU7" s="508"/>
      <c r="AV7" s="358"/>
      <c r="AW7" s="358"/>
      <c r="AX7" s="352"/>
      <c r="AY7" s="352"/>
      <c r="AZ7" s="352"/>
      <c r="BA7" s="355"/>
      <c r="BB7" s="355"/>
      <c r="BC7" s="358"/>
      <c r="BD7" s="355"/>
      <c r="BE7" s="355"/>
      <c r="BF7" s="358"/>
      <c r="BG7" s="355"/>
      <c r="BH7" s="355"/>
      <c r="BI7" s="487"/>
      <c r="BJ7" s="489"/>
      <c r="BK7" s="491"/>
      <c r="BL7" s="491"/>
      <c r="BM7" s="487"/>
      <c r="BN7" s="489"/>
      <c r="BO7" s="491"/>
      <c r="BP7" s="487"/>
      <c r="BQ7" s="491"/>
      <c r="BR7" s="491"/>
      <c r="BS7" s="501"/>
      <c r="BT7" s="502"/>
      <c r="BU7" s="503"/>
      <c r="BV7" s="504"/>
    </row>
    <row r="8" spans="1:74" s="185" customFormat="1" ht="22.5" customHeight="1" thickBot="1">
      <c r="A8" s="470" t="s">
        <v>196</v>
      </c>
      <c r="B8" s="471"/>
      <c r="C8" s="471"/>
      <c r="D8" s="471"/>
      <c r="E8" s="472"/>
      <c r="F8" s="134">
        <v>4</v>
      </c>
      <c r="G8" s="134">
        <v>4</v>
      </c>
      <c r="H8" s="131">
        <v>4</v>
      </c>
      <c r="I8" s="131">
        <v>4</v>
      </c>
      <c r="J8" s="132">
        <v>4</v>
      </c>
      <c r="K8" s="132">
        <v>4</v>
      </c>
      <c r="L8" s="133">
        <v>3</v>
      </c>
      <c r="M8" s="133">
        <v>2</v>
      </c>
      <c r="N8" s="133">
        <v>4</v>
      </c>
      <c r="O8" s="133">
        <v>4</v>
      </c>
      <c r="P8" s="133">
        <v>4</v>
      </c>
      <c r="Q8" s="132">
        <v>4</v>
      </c>
      <c r="R8" s="132">
        <v>4</v>
      </c>
      <c r="S8" s="132">
        <v>4</v>
      </c>
      <c r="T8" s="134">
        <v>3</v>
      </c>
      <c r="U8" s="134">
        <v>3</v>
      </c>
      <c r="V8" s="134">
        <v>3</v>
      </c>
      <c r="W8" s="134">
        <v>3</v>
      </c>
      <c r="X8" s="134">
        <v>3</v>
      </c>
      <c r="Y8" s="131">
        <v>6</v>
      </c>
      <c r="Z8" s="131">
        <v>6</v>
      </c>
      <c r="AA8" s="131">
        <v>4</v>
      </c>
      <c r="AB8" s="131">
        <v>4</v>
      </c>
      <c r="AC8" s="131">
        <v>3</v>
      </c>
      <c r="AD8" s="131">
        <v>3</v>
      </c>
      <c r="AE8" s="131">
        <v>3</v>
      </c>
      <c r="AF8" s="134">
        <v>2</v>
      </c>
      <c r="AG8" s="134">
        <v>2</v>
      </c>
      <c r="AH8" s="478">
        <v>3</v>
      </c>
      <c r="AI8" s="479"/>
      <c r="AJ8" s="134">
        <v>4</v>
      </c>
      <c r="AK8" s="134">
        <v>4</v>
      </c>
      <c r="AL8" s="134">
        <v>3</v>
      </c>
      <c r="AM8" s="134">
        <v>2</v>
      </c>
      <c r="AN8" s="134">
        <v>2</v>
      </c>
      <c r="AO8" s="134">
        <v>3</v>
      </c>
      <c r="AP8" s="134">
        <v>2</v>
      </c>
      <c r="AQ8" s="134">
        <v>2</v>
      </c>
      <c r="AR8" s="131">
        <v>10</v>
      </c>
      <c r="AS8" s="131">
        <v>4</v>
      </c>
      <c r="AT8" s="131">
        <v>4</v>
      </c>
      <c r="AU8" s="182">
        <v>3</v>
      </c>
      <c r="AV8" s="207">
        <v>3</v>
      </c>
      <c r="AW8" s="207">
        <v>3</v>
      </c>
      <c r="AX8" s="207">
        <v>3</v>
      </c>
      <c r="AY8" s="207">
        <v>3</v>
      </c>
      <c r="AZ8" s="207">
        <v>3</v>
      </c>
      <c r="BA8" s="208">
        <v>4</v>
      </c>
      <c r="BB8" s="134">
        <v>3</v>
      </c>
      <c r="BC8" s="134">
        <v>2</v>
      </c>
      <c r="BD8" s="134">
        <v>2</v>
      </c>
      <c r="BE8" s="134">
        <v>3</v>
      </c>
      <c r="BF8" s="134">
        <v>3</v>
      </c>
      <c r="BG8" s="134">
        <v>3</v>
      </c>
      <c r="BH8" s="134">
        <v>3</v>
      </c>
      <c r="BI8" s="131">
        <v>3</v>
      </c>
      <c r="BJ8" s="134">
        <v>3</v>
      </c>
      <c r="BK8" s="134">
        <v>3</v>
      </c>
      <c r="BL8" s="134">
        <v>3</v>
      </c>
      <c r="BM8" s="134">
        <v>3</v>
      </c>
      <c r="BN8" s="134">
        <v>4</v>
      </c>
      <c r="BO8" s="134">
        <v>3</v>
      </c>
      <c r="BP8" s="134">
        <v>3</v>
      </c>
      <c r="BQ8" s="134">
        <v>3</v>
      </c>
      <c r="BR8" s="134">
        <v>2</v>
      </c>
      <c r="BS8" s="196">
        <f>SUM(F8:BR8)</f>
        <v>215</v>
      </c>
    </row>
    <row r="9" spans="1:74" ht="22.5" customHeight="1" thickBot="1">
      <c r="C9" s="372" t="s">
        <v>198</v>
      </c>
      <c r="D9" s="373"/>
      <c r="E9" s="374"/>
      <c r="F9" s="480"/>
      <c r="G9" s="481"/>
      <c r="H9" s="481"/>
      <c r="I9" s="481"/>
      <c r="J9" s="481"/>
      <c r="K9" s="481"/>
      <c r="L9" s="481"/>
      <c r="M9" s="481"/>
      <c r="N9" s="481"/>
      <c r="O9" s="481"/>
      <c r="P9" s="481"/>
      <c r="Q9" s="481"/>
      <c r="R9" s="481"/>
      <c r="S9" s="481"/>
      <c r="T9" s="481"/>
      <c r="U9" s="481"/>
      <c r="V9" s="481"/>
      <c r="W9" s="481"/>
      <c r="X9" s="481"/>
      <c r="Y9" s="481"/>
      <c r="Z9" s="481"/>
      <c r="AA9" s="481"/>
      <c r="AB9" s="481"/>
      <c r="AC9" s="481"/>
      <c r="AD9" s="481"/>
      <c r="AE9" s="481"/>
      <c r="AF9" s="481"/>
      <c r="AG9" s="481"/>
      <c r="AH9" s="481"/>
      <c r="AI9" s="481"/>
      <c r="AJ9" s="481"/>
      <c r="AK9" s="481"/>
      <c r="AL9" s="481"/>
      <c r="AM9" s="481"/>
      <c r="AN9" s="481"/>
      <c r="AO9" s="481"/>
      <c r="AP9" s="481"/>
      <c r="AQ9" s="481"/>
      <c r="AR9" s="481"/>
      <c r="AS9" s="481"/>
      <c r="AT9" s="481"/>
      <c r="AU9" s="481"/>
      <c r="AV9" s="481"/>
      <c r="AW9" s="481"/>
      <c r="AX9" s="481"/>
      <c r="AY9" s="481"/>
      <c r="AZ9" s="481"/>
      <c r="BA9" s="481"/>
      <c r="BB9" s="481"/>
      <c r="BC9" s="481"/>
      <c r="BD9" s="481"/>
      <c r="BE9" s="481"/>
      <c r="BF9" s="481"/>
      <c r="BG9" s="481"/>
      <c r="BH9" s="481"/>
      <c r="BI9" s="481"/>
      <c r="BJ9" s="481"/>
      <c r="BK9" s="481"/>
      <c r="BL9" s="481"/>
      <c r="BM9" s="481"/>
      <c r="BN9" s="481"/>
      <c r="BO9" s="481"/>
      <c r="BP9" s="481"/>
      <c r="BQ9" s="481"/>
      <c r="BR9" s="481"/>
      <c r="BS9" s="165"/>
      <c r="BT9" s="165"/>
      <c r="BU9" s="165"/>
      <c r="BV9" s="165"/>
    </row>
    <row r="10" spans="1:74" s="135" customFormat="1" ht="15" customHeight="1">
      <c r="A10" s="375" t="s">
        <v>199</v>
      </c>
      <c r="B10" s="361" t="s">
        <v>200</v>
      </c>
      <c r="C10" s="378" t="s">
        <v>201</v>
      </c>
      <c r="D10" s="379"/>
      <c r="E10" s="380"/>
      <c r="F10" s="482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/>
      <c r="AP10" s="483"/>
      <c r="AQ10" s="483"/>
      <c r="AR10" s="483"/>
      <c r="AS10" s="483"/>
      <c r="AT10" s="483"/>
      <c r="AU10" s="483"/>
      <c r="AV10" s="483"/>
      <c r="AW10" s="483"/>
      <c r="AX10" s="483"/>
      <c r="AY10" s="483"/>
      <c r="AZ10" s="483"/>
      <c r="BA10" s="483"/>
      <c r="BB10" s="483"/>
      <c r="BC10" s="483"/>
      <c r="BD10" s="483"/>
      <c r="BE10" s="483"/>
      <c r="BF10" s="483"/>
      <c r="BG10" s="483"/>
      <c r="BH10" s="483"/>
      <c r="BI10" s="483"/>
      <c r="BJ10" s="483"/>
      <c r="BK10" s="483"/>
      <c r="BL10" s="483"/>
      <c r="BM10" s="483"/>
      <c r="BN10" s="483"/>
      <c r="BO10" s="483"/>
      <c r="BP10" s="483"/>
      <c r="BQ10" s="483"/>
      <c r="BR10" s="483"/>
      <c r="BS10" s="165"/>
      <c r="BT10" s="165"/>
      <c r="BU10" s="165"/>
      <c r="BV10" s="165"/>
    </row>
    <row r="11" spans="1:74" ht="12.75" customHeight="1">
      <c r="A11" s="376"/>
      <c r="B11" s="376"/>
      <c r="C11" s="381" t="s">
        <v>202</v>
      </c>
      <c r="D11" s="382"/>
      <c r="E11" s="383"/>
      <c r="F11" s="136"/>
      <c r="G11" s="137"/>
      <c r="H11" s="137"/>
      <c r="I11" s="137"/>
      <c r="J11" s="137"/>
      <c r="K11" s="137"/>
      <c r="L11" s="137"/>
      <c r="M11" s="137"/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  <c r="AV11" s="137"/>
      <c r="AW11" s="137"/>
      <c r="AX11" s="137"/>
      <c r="AY11" s="137"/>
      <c r="AZ11" s="137"/>
      <c r="BA11" s="137"/>
      <c r="BB11" s="138"/>
      <c r="BC11" s="139"/>
      <c r="BD11" s="139"/>
      <c r="BE11" s="139"/>
      <c r="BF11" s="139"/>
      <c r="BG11" s="139"/>
      <c r="BH11" s="139"/>
      <c r="BI11" s="139"/>
      <c r="BJ11" s="139"/>
      <c r="BK11" s="139"/>
      <c r="BL11" s="139"/>
      <c r="BM11" s="139"/>
      <c r="BN11" s="139"/>
      <c r="BO11" s="139"/>
      <c r="BP11" s="139"/>
      <c r="BQ11" s="139"/>
      <c r="BR11" s="139"/>
      <c r="BT11" s="181">
        <f>COUNTIF(F11:BR11,"A")</f>
        <v>0</v>
      </c>
      <c r="BU11" s="181">
        <f>COUNTIF(F11:BR11,"ECA")</f>
        <v>0</v>
      </c>
      <c r="BV11" s="181">
        <f>COUNTIF(F11:BR11,"NA")</f>
        <v>0</v>
      </c>
    </row>
    <row r="12" spans="1:74" ht="15" customHeight="1" thickBot="1">
      <c r="A12" s="376"/>
      <c r="B12" s="377"/>
      <c r="C12" s="369" t="s">
        <v>203</v>
      </c>
      <c r="D12" s="370"/>
      <c r="E12" s="371"/>
      <c r="F12" s="136"/>
      <c r="G12" s="137"/>
      <c r="H12" s="137"/>
      <c r="I12" s="137"/>
      <c r="J12" s="137"/>
      <c r="K12" s="137"/>
      <c r="L12" s="137"/>
      <c r="M12" s="137"/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  <c r="AS12" s="137"/>
      <c r="AT12" s="137"/>
      <c r="AU12" s="137"/>
      <c r="AV12" s="137"/>
      <c r="AW12" s="137"/>
      <c r="AX12" s="137"/>
      <c r="AY12" s="137"/>
      <c r="AZ12" s="137"/>
      <c r="BA12" s="137"/>
      <c r="BB12" s="137"/>
      <c r="BC12" s="139"/>
      <c r="BD12" s="139"/>
      <c r="BE12" s="139"/>
      <c r="BF12" s="139"/>
      <c r="BG12" s="139"/>
      <c r="BH12" s="139"/>
      <c r="BI12" s="139"/>
      <c r="BJ12" s="139"/>
      <c r="BK12" s="139"/>
      <c r="BL12" s="139"/>
      <c r="BM12" s="139"/>
      <c r="BN12" s="139"/>
      <c r="BO12" s="139"/>
      <c r="BP12" s="139"/>
      <c r="BQ12" s="139"/>
      <c r="BR12" s="139"/>
      <c r="BT12" s="181">
        <f t="shared" ref="BT12:BT75" si="0">COUNTIF(F12:BR12,"A")</f>
        <v>0</v>
      </c>
      <c r="BU12" s="181">
        <f t="shared" ref="BU12:BU75" si="1">COUNTIF(F12:BR12,"ECA")</f>
        <v>0</v>
      </c>
      <c r="BV12" s="181">
        <f t="shared" ref="BV12:BV75" si="2">COUNTIF(F12:BR12,"NA")</f>
        <v>0</v>
      </c>
    </row>
    <row r="13" spans="1:74" s="135" customFormat="1" ht="15" customHeight="1">
      <c r="A13" s="376"/>
      <c r="B13" s="361" t="s">
        <v>204</v>
      </c>
      <c r="C13" s="363" t="s">
        <v>205</v>
      </c>
      <c r="D13" s="364"/>
      <c r="E13" s="365"/>
      <c r="F13" s="484"/>
      <c r="G13" s="485"/>
      <c r="H13" s="485"/>
      <c r="I13" s="485"/>
      <c r="J13" s="485"/>
      <c r="K13" s="485"/>
      <c r="L13" s="485"/>
      <c r="M13" s="485"/>
      <c r="N13" s="485"/>
      <c r="O13" s="485"/>
      <c r="P13" s="485"/>
      <c r="Q13" s="485"/>
      <c r="R13" s="485"/>
      <c r="S13" s="485"/>
      <c r="T13" s="485"/>
      <c r="U13" s="485"/>
      <c r="V13" s="485"/>
      <c r="W13" s="485"/>
      <c r="X13" s="485"/>
      <c r="Y13" s="485"/>
      <c r="Z13" s="485"/>
      <c r="AA13" s="485"/>
      <c r="AB13" s="485"/>
      <c r="AC13" s="485"/>
      <c r="AD13" s="485"/>
      <c r="AE13" s="485"/>
      <c r="AF13" s="485"/>
      <c r="AG13" s="485"/>
      <c r="AH13" s="485"/>
      <c r="AI13" s="485"/>
      <c r="AJ13" s="485"/>
      <c r="AK13" s="485"/>
      <c r="AL13" s="485"/>
      <c r="AM13" s="485"/>
      <c r="AN13" s="485"/>
      <c r="AO13" s="485"/>
      <c r="AP13" s="485"/>
      <c r="AQ13" s="485"/>
      <c r="AR13" s="485"/>
      <c r="AS13" s="485"/>
      <c r="AT13" s="485"/>
      <c r="AU13" s="485"/>
      <c r="AV13" s="485"/>
      <c r="AW13" s="485"/>
      <c r="AX13" s="485"/>
      <c r="AY13" s="485"/>
      <c r="AZ13" s="485"/>
      <c r="BA13" s="485"/>
      <c r="BB13" s="485"/>
      <c r="BC13" s="485"/>
      <c r="BD13" s="485"/>
      <c r="BE13" s="485"/>
      <c r="BF13" s="485"/>
      <c r="BG13" s="485"/>
      <c r="BH13" s="485"/>
      <c r="BI13" s="485"/>
      <c r="BJ13" s="485"/>
      <c r="BK13" s="485"/>
      <c r="BL13" s="485"/>
      <c r="BM13" s="485"/>
      <c r="BN13" s="485"/>
      <c r="BO13" s="485"/>
      <c r="BP13" s="485"/>
      <c r="BQ13" s="485"/>
      <c r="BR13" s="485"/>
      <c r="BS13" s="165"/>
      <c r="BT13" s="197"/>
      <c r="BU13" s="197"/>
      <c r="BV13" s="197"/>
    </row>
    <row r="14" spans="1:74" ht="12.75" customHeight="1">
      <c r="A14" s="376"/>
      <c r="B14" s="362"/>
      <c r="C14" s="366" t="s">
        <v>206</v>
      </c>
      <c r="D14" s="367"/>
      <c r="E14" s="368"/>
      <c r="F14" s="136"/>
      <c r="G14" s="137"/>
      <c r="H14" s="137"/>
      <c r="I14" s="137"/>
      <c r="J14" s="137"/>
      <c r="K14" s="137"/>
      <c r="L14" s="137"/>
      <c r="M14" s="137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  <c r="AU14" s="137"/>
      <c r="AV14" s="137"/>
      <c r="AW14" s="137"/>
      <c r="AX14" s="137"/>
      <c r="AY14" s="137"/>
      <c r="AZ14" s="137"/>
      <c r="BA14" s="137"/>
      <c r="BB14" s="138"/>
      <c r="BC14" s="139"/>
      <c r="BD14" s="139"/>
      <c r="BE14" s="139"/>
      <c r="BF14" s="139"/>
      <c r="BG14" s="139"/>
      <c r="BH14" s="139"/>
      <c r="BI14" s="139"/>
      <c r="BJ14" s="139"/>
      <c r="BK14" s="139"/>
      <c r="BL14" s="139"/>
      <c r="BM14" s="139"/>
      <c r="BN14" s="139"/>
      <c r="BO14" s="139"/>
      <c r="BP14" s="139"/>
      <c r="BQ14" s="139"/>
      <c r="BR14" s="139"/>
      <c r="BT14" s="181">
        <f t="shared" si="0"/>
        <v>0</v>
      </c>
      <c r="BU14" s="181">
        <f t="shared" si="1"/>
        <v>0</v>
      </c>
      <c r="BV14" s="181">
        <f t="shared" si="2"/>
        <v>0</v>
      </c>
    </row>
    <row r="15" spans="1:74" ht="15" customHeight="1" thickBot="1">
      <c r="A15" s="376"/>
      <c r="B15" s="362"/>
      <c r="C15" s="369" t="s">
        <v>207</v>
      </c>
      <c r="D15" s="370"/>
      <c r="E15" s="371"/>
      <c r="F15" s="136"/>
      <c r="G15" s="137"/>
      <c r="H15" s="137"/>
      <c r="I15" s="137"/>
      <c r="J15" s="137"/>
      <c r="K15" s="137"/>
      <c r="L15" s="137"/>
      <c r="M15" s="137"/>
      <c r="N15" s="137"/>
      <c r="O15" s="137"/>
      <c r="P15" s="137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  <c r="AU15" s="137"/>
      <c r="AV15" s="137"/>
      <c r="AW15" s="137"/>
      <c r="AX15" s="137"/>
      <c r="AY15" s="137"/>
      <c r="AZ15" s="137"/>
      <c r="BA15" s="137"/>
      <c r="BB15" s="137"/>
      <c r="BC15" s="139"/>
      <c r="BD15" s="139"/>
      <c r="BE15" s="139"/>
      <c r="BF15" s="139"/>
      <c r="BG15" s="139"/>
      <c r="BH15" s="139"/>
      <c r="BI15" s="139"/>
      <c r="BJ15" s="139"/>
      <c r="BK15" s="139"/>
      <c r="BL15" s="139"/>
      <c r="BM15" s="139"/>
      <c r="BN15" s="139"/>
      <c r="BO15" s="139"/>
      <c r="BP15" s="139"/>
      <c r="BQ15" s="139"/>
      <c r="BR15" s="139"/>
      <c r="BT15" s="181">
        <f t="shared" si="0"/>
        <v>0</v>
      </c>
      <c r="BU15" s="181">
        <f t="shared" si="1"/>
        <v>0</v>
      </c>
      <c r="BV15" s="181">
        <f t="shared" si="2"/>
        <v>0</v>
      </c>
    </row>
    <row r="16" spans="1:74" s="135" customFormat="1" ht="15" customHeight="1">
      <c r="A16" s="376"/>
      <c r="B16" s="362"/>
      <c r="C16" s="363" t="s">
        <v>208</v>
      </c>
      <c r="D16" s="364"/>
      <c r="E16" s="365"/>
      <c r="F16" s="166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5"/>
      <c r="BD16" s="165"/>
      <c r="BE16" s="165"/>
      <c r="BF16" s="165"/>
      <c r="BG16" s="165"/>
      <c r="BH16" s="165"/>
      <c r="BI16" s="165"/>
      <c r="BJ16" s="165"/>
      <c r="BK16" s="165"/>
      <c r="BL16" s="165"/>
      <c r="BM16" s="165"/>
      <c r="BN16" s="165"/>
      <c r="BO16" s="165"/>
      <c r="BP16" s="165"/>
      <c r="BQ16" s="165"/>
      <c r="BR16" s="165"/>
      <c r="BS16" s="165"/>
      <c r="BT16" s="197"/>
      <c r="BU16" s="197"/>
      <c r="BV16" s="197"/>
    </row>
    <row r="17" spans="1:74" ht="13.5" customHeight="1" thickBot="1">
      <c r="A17" s="376"/>
      <c r="B17" s="362"/>
      <c r="C17" s="369" t="s">
        <v>209</v>
      </c>
      <c r="D17" s="370"/>
      <c r="E17" s="371"/>
      <c r="F17" s="136"/>
      <c r="G17" s="137"/>
      <c r="H17" s="137"/>
      <c r="I17" s="137"/>
      <c r="J17" s="137"/>
      <c r="K17" s="137"/>
      <c r="L17" s="137"/>
      <c r="M17" s="137"/>
      <c r="N17" s="137"/>
      <c r="O17" s="137"/>
      <c r="P17" s="137"/>
      <c r="Q17" s="137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  <c r="AU17" s="137"/>
      <c r="AV17" s="137"/>
      <c r="AW17" s="137"/>
      <c r="AX17" s="137"/>
      <c r="AY17" s="137"/>
      <c r="AZ17" s="137"/>
      <c r="BA17" s="137"/>
      <c r="BB17" s="138"/>
      <c r="BC17" s="139"/>
      <c r="BD17" s="139"/>
      <c r="BE17" s="139"/>
      <c r="BF17" s="139"/>
      <c r="BG17" s="139"/>
      <c r="BH17" s="139"/>
      <c r="BI17" s="139"/>
      <c r="BJ17" s="139"/>
      <c r="BK17" s="139"/>
      <c r="BL17" s="139"/>
      <c r="BM17" s="139"/>
      <c r="BN17" s="139"/>
      <c r="BO17" s="139"/>
      <c r="BP17" s="139"/>
      <c r="BQ17" s="139"/>
      <c r="BR17" s="139"/>
      <c r="BT17" s="181">
        <f t="shared" si="0"/>
        <v>0</v>
      </c>
      <c r="BU17" s="181">
        <f t="shared" si="1"/>
        <v>0</v>
      </c>
      <c r="BV17" s="181">
        <f t="shared" si="2"/>
        <v>0</v>
      </c>
    </row>
    <row r="18" spans="1:74" s="135" customFormat="1" ht="12.75" customHeight="1">
      <c r="A18" s="376"/>
      <c r="B18" s="361" t="s">
        <v>210</v>
      </c>
      <c r="C18" s="363" t="s">
        <v>211</v>
      </c>
      <c r="D18" s="364"/>
      <c r="E18" s="365"/>
      <c r="F18" s="484"/>
      <c r="G18" s="485"/>
      <c r="H18" s="485"/>
      <c r="I18" s="485"/>
      <c r="J18" s="485"/>
      <c r="K18" s="485"/>
      <c r="L18" s="485"/>
      <c r="M18" s="485"/>
      <c r="N18" s="485"/>
      <c r="O18" s="485"/>
      <c r="P18" s="485"/>
      <c r="Q18" s="485"/>
      <c r="R18" s="485"/>
      <c r="S18" s="485"/>
      <c r="T18" s="485"/>
      <c r="U18" s="485"/>
      <c r="V18" s="485"/>
      <c r="W18" s="485"/>
      <c r="X18" s="485"/>
      <c r="Y18" s="485"/>
      <c r="Z18" s="485"/>
      <c r="AA18" s="485"/>
      <c r="AB18" s="485"/>
      <c r="AC18" s="485"/>
      <c r="AD18" s="485"/>
      <c r="AE18" s="485"/>
      <c r="AF18" s="485"/>
      <c r="AG18" s="485"/>
      <c r="AH18" s="485"/>
      <c r="AI18" s="485"/>
      <c r="AJ18" s="485"/>
      <c r="AK18" s="485"/>
      <c r="AL18" s="485"/>
      <c r="AM18" s="485"/>
      <c r="AN18" s="485"/>
      <c r="AO18" s="485"/>
      <c r="AP18" s="485"/>
      <c r="AQ18" s="485"/>
      <c r="AR18" s="485"/>
      <c r="AS18" s="485"/>
      <c r="AT18" s="485"/>
      <c r="AU18" s="485"/>
      <c r="AV18" s="485"/>
      <c r="AW18" s="485"/>
      <c r="AX18" s="485"/>
      <c r="AY18" s="485"/>
      <c r="AZ18" s="485"/>
      <c r="BA18" s="485"/>
      <c r="BB18" s="485"/>
      <c r="BC18" s="485"/>
      <c r="BD18" s="485"/>
      <c r="BE18" s="485"/>
      <c r="BF18" s="485"/>
      <c r="BG18" s="485"/>
      <c r="BH18" s="485"/>
      <c r="BI18" s="485"/>
      <c r="BJ18" s="485"/>
      <c r="BK18" s="485"/>
      <c r="BL18" s="485"/>
      <c r="BM18" s="485"/>
      <c r="BN18" s="485"/>
      <c r="BO18" s="485"/>
      <c r="BP18" s="485"/>
      <c r="BQ18" s="485"/>
      <c r="BR18" s="485"/>
      <c r="BS18" s="165"/>
      <c r="BT18" s="197"/>
      <c r="BU18" s="197"/>
      <c r="BV18" s="197"/>
    </row>
    <row r="19" spans="1:74" ht="13.5" customHeight="1" thickBot="1">
      <c r="A19" s="376"/>
      <c r="B19" s="362"/>
      <c r="C19" s="384" t="s">
        <v>212</v>
      </c>
      <c r="D19" s="385"/>
      <c r="E19" s="386"/>
      <c r="F19" s="136"/>
      <c r="G19" s="137"/>
      <c r="H19" s="137"/>
      <c r="I19" s="137"/>
      <c r="J19" s="137"/>
      <c r="K19" s="137"/>
      <c r="L19" s="137"/>
      <c r="M19" s="137"/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7"/>
      <c r="AU19" s="137"/>
      <c r="AV19" s="137"/>
      <c r="AW19" s="137"/>
      <c r="AX19" s="137"/>
      <c r="AY19" s="137"/>
      <c r="AZ19" s="137"/>
      <c r="BA19" s="137"/>
      <c r="BB19" s="138"/>
      <c r="BC19" s="139"/>
      <c r="BD19" s="139"/>
      <c r="BE19" s="139"/>
      <c r="BF19" s="139"/>
      <c r="BG19" s="139"/>
      <c r="BH19" s="139"/>
      <c r="BI19" s="139"/>
      <c r="BJ19" s="139"/>
      <c r="BK19" s="139"/>
      <c r="BL19" s="139"/>
      <c r="BM19" s="139"/>
      <c r="BN19" s="139"/>
      <c r="BO19" s="139"/>
      <c r="BP19" s="139"/>
      <c r="BQ19" s="139"/>
      <c r="BR19" s="139"/>
      <c r="BT19" s="181">
        <f t="shared" si="0"/>
        <v>0</v>
      </c>
      <c r="BU19" s="181">
        <f t="shared" si="1"/>
        <v>0</v>
      </c>
      <c r="BV19" s="181">
        <f t="shared" si="2"/>
        <v>0</v>
      </c>
    </row>
    <row r="20" spans="1:74" s="135" customFormat="1" ht="12.75" customHeight="1">
      <c r="A20" s="376"/>
      <c r="B20" s="362"/>
      <c r="C20" s="363" t="s">
        <v>213</v>
      </c>
      <c r="D20" s="364"/>
      <c r="E20" s="365"/>
      <c r="F20" s="484"/>
      <c r="G20" s="485"/>
      <c r="H20" s="485"/>
      <c r="I20" s="485"/>
      <c r="J20" s="485"/>
      <c r="K20" s="485"/>
      <c r="L20" s="485"/>
      <c r="M20" s="485"/>
      <c r="N20" s="485"/>
      <c r="O20" s="485"/>
      <c r="P20" s="485"/>
      <c r="Q20" s="485"/>
      <c r="R20" s="485"/>
      <c r="S20" s="485"/>
      <c r="T20" s="485"/>
      <c r="U20" s="485"/>
      <c r="V20" s="485"/>
      <c r="W20" s="485"/>
      <c r="X20" s="485"/>
      <c r="Y20" s="485"/>
      <c r="Z20" s="485"/>
      <c r="AA20" s="485"/>
      <c r="AB20" s="485"/>
      <c r="AC20" s="485"/>
      <c r="AD20" s="485"/>
      <c r="AE20" s="485"/>
      <c r="AF20" s="485"/>
      <c r="AG20" s="485"/>
      <c r="AH20" s="485"/>
      <c r="AI20" s="485"/>
      <c r="AJ20" s="485"/>
      <c r="AK20" s="485"/>
      <c r="AL20" s="485"/>
      <c r="AM20" s="485"/>
      <c r="AN20" s="485"/>
      <c r="AO20" s="485"/>
      <c r="AP20" s="485"/>
      <c r="AQ20" s="485"/>
      <c r="AR20" s="485"/>
      <c r="AS20" s="485"/>
      <c r="AT20" s="485"/>
      <c r="AU20" s="485"/>
      <c r="AV20" s="485"/>
      <c r="AW20" s="485"/>
      <c r="AX20" s="485"/>
      <c r="AY20" s="485"/>
      <c r="AZ20" s="485"/>
      <c r="BA20" s="485"/>
      <c r="BB20" s="485"/>
      <c r="BC20" s="485"/>
      <c r="BD20" s="485"/>
      <c r="BE20" s="485"/>
      <c r="BF20" s="485"/>
      <c r="BG20" s="485"/>
      <c r="BH20" s="485"/>
      <c r="BI20" s="485"/>
      <c r="BJ20" s="485"/>
      <c r="BK20" s="485"/>
      <c r="BL20" s="485"/>
      <c r="BM20" s="485"/>
      <c r="BN20" s="485"/>
      <c r="BO20" s="485"/>
      <c r="BP20" s="485"/>
      <c r="BQ20" s="485"/>
      <c r="BR20" s="485"/>
      <c r="BS20" s="165"/>
      <c r="BT20" s="197"/>
      <c r="BU20" s="197"/>
      <c r="BV20" s="197"/>
    </row>
    <row r="21" spans="1:74" ht="13.5" customHeight="1" thickBot="1">
      <c r="A21" s="376"/>
      <c r="B21" s="362"/>
      <c r="C21" s="369" t="s">
        <v>214</v>
      </c>
      <c r="D21" s="370"/>
      <c r="E21" s="371"/>
      <c r="F21" s="136"/>
      <c r="G21" s="137"/>
      <c r="H21" s="137"/>
      <c r="I21" s="137"/>
      <c r="J21" s="137"/>
      <c r="K21" s="137"/>
      <c r="L21" s="137"/>
      <c r="M21" s="137"/>
      <c r="N21" s="137"/>
      <c r="O21" s="137"/>
      <c r="P21" s="137"/>
      <c r="Q21" s="137"/>
      <c r="R21" s="137"/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7"/>
      <c r="AU21" s="137"/>
      <c r="AV21" s="137"/>
      <c r="AW21" s="137"/>
      <c r="AX21" s="137"/>
      <c r="AY21" s="137"/>
      <c r="AZ21" s="137"/>
      <c r="BA21" s="137"/>
      <c r="BB21" s="138"/>
      <c r="BC21" s="139"/>
      <c r="BD21" s="139"/>
      <c r="BE21" s="139"/>
      <c r="BF21" s="139"/>
      <c r="BG21" s="139"/>
      <c r="BH21" s="139"/>
      <c r="BI21" s="139"/>
      <c r="BJ21" s="139"/>
      <c r="BK21" s="139"/>
      <c r="BL21" s="139"/>
      <c r="BM21" s="139"/>
      <c r="BN21" s="139"/>
      <c r="BO21" s="139"/>
      <c r="BP21" s="139"/>
      <c r="BQ21" s="139"/>
      <c r="BR21" s="139"/>
      <c r="BT21" s="181">
        <f t="shared" si="0"/>
        <v>0</v>
      </c>
      <c r="BU21" s="181">
        <f t="shared" si="1"/>
        <v>0</v>
      </c>
      <c r="BV21" s="181">
        <f t="shared" si="2"/>
        <v>0</v>
      </c>
    </row>
    <row r="22" spans="1:74" s="135" customFormat="1" ht="12.75" customHeight="1">
      <c r="A22" s="376"/>
      <c r="B22" s="362"/>
      <c r="C22" s="363" t="s">
        <v>215</v>
      </c>
      <c r="D22" s="364"/>
      <c r="E22" s="365"/>
      <c r="F22" s="484"/>
      <c r="G22" s="485"/>
      <c r="H22" s="485"/>
      <c r="I22" s="485"/>
      <c r="J22" s="485"/>
      <c r="K22" s="485"/>
      <c r="L22" s="485"/>
      <c r="M22" s="485"/>
      <c r="N22" s="485"/>
      <c r="O22" s="485"/>
      <c r="P22" s="485"/>
      <c r="Q22" s="485"/>
      <c r="R22" s="485"/>
      <c r="S22" s="485"/>
      <c r="T22" s="485"/>
      <c r="U22" s="485"/>
      <c r="V22" s="485"/>
      <c r="W22" s="485"/>
      <c r="X22" s="485"/>
      <c r="Y22" s="485"/>
      <c r="Z22" s="485"/>
      <c r="AA22" s="485"/>
      <c r="AB22" s="485"/>
      <c r="AC22" s="485"/>
      <c r="AD22" s="485"/>
      <c r="AE22" s="485"/>
      <c r="AF22" s="485"/>
      <c r="AG22" s="485"/>
      <c r="AH22" s="485"/>
      <c r="AI22" s="485"/>
      <c r="AJ22" s="485"/>
      <c r="AK22" s="485"/>
      <c r="AL22" s="485"/>
      <c r="AM22" s="485"/>
      <c r="AN22" s="485"/>
      <c r="AO22" s="485"/>
      <c r="AP22" s="485"/>
      <c r="AQ22" s="485"/>
      <c r="AR22" s="485"/>
      <c r="AS22" s="485"/>
      <c r="AT22" s="485"/>
      <c r="AU22" s="485"/>
      <c r="AV22" s="485"/>
      <c r="AW22" s="485"/>
      <c r="AX22" s="485"/>
      <c r="AY22" s="485"/>
      <c r="AZ22" s="485"/>
      <c r="BA22" s="485"/>
      <c r="BB22" s="485"/>
      <c r="BC22" s="485"/>
      <c r="BD22" s="485"/>
      <c r="BE22" s="485"/>
      <c r="BF22" s="485"/>
      <c r="BG22" s="485"/>
      <c r="BH22" s="485"/>
      <c r="BI22" s="485"/>
      <c r="BJ22" s="485"/>
      <c r="BK22" s="485"/>
      <c r="BL22" s="485"/>
      <c r="BM22" s="485"/>
      <c r="BN22" s="485"/>
      <c r="BO22" s="485"/>
      <c r="BP22" s="485"/>
      <c r="BQ22" s="485"/>
      <c r="BR22" s="485"/>
      <c r="BS22" s="165"/>
      <c r="BT22" s="197"/>
      <c r="BU22" s="197"/>
      <c r="BV22" s="197"/>
    </row>
    <row r="23" spans="1:74" ht="13.5" customHeight="1" thickBot="1">
      <c r="A23" s="376"/>
      <c r="B23" s="362"/>
      <c r="C23" s="369" t="s">
        <v>216</v>
      </c>
      <c r="D23" s="370"/>
      <c r="E23" s="371"/>
      <c r="F23" s="136"/>
      <c r="G23" s="137"/>
      <c r="H23" s="137"/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137"/>
      <c r="AT23" s="137"/>
      <c r="AU23" s="137"/>
      <c r="AV23" s="137"/>
      <c r="AW23" s="137"/>
      <c r="AX23" s="137"/>
      <c r="AY23" s="137"/>
      <c r="AZ23" s="137"/>
      <c r="BA23" s="137"/>
      <c r="BB23" s="138"/>
      <c r="BC23" s="139"/>
      <c r="BD23" s="139"/>
      <c r="BE23" s="139"/>
      <c r="BF23" s="139"/>
      <c r="BG23" s="139"/>
      <c r="BH23" s="139"/>
      <c r="BI23" s="139"/>
      <c r="BJ23" s="139"/>
      <c r="BK23" s="139"/>
      <c r="BL23" s="139"/>
      <c r="BM23" s="139"/>
      <c r="BN23" s="139"/>
      <c r="BO23" s="139"/>
      <c r="BP23" s="139"/>
      <c r="BQ23" s="139"/>
      <c r="BR23" s="139"/>
      <c r="BT23" s="181">
        <f t="shared" si="0"/>
        <v>0</v>
      </c>
      <c r="BU23" s="181">
        <f t="shared" si="1"/>
        <v>0</v>
      </c>
      <c r="BV23" s="181">
        <f t="shared" si="2"/>
        <v>0</v>
      </c>
    </row>
    <row r="24" spans="1:74" s="135" customFormat="1" ht="12.75" customHeight="1">
      <c r="A24" s="376"/>
      <c r="B24" s="362"/>
      <c r="C24" s="363" t="s">
        <v>217</v>
      </c>
      <c r="D24" s="364"/>
      <c r="E24" s="365"/>
      <c r="F24" s="484"/>
      <c r="G24" s="485"/>
      <c r="H24" s="485"/>
      <c r="I24" s="485"/>
      <c r="J24" s="485"/>
      <c r="K24" s="485"/>
      <c r="L24" s="485"/>
      <c r="M24" s="485"/>
      <c r="N24" s="485"/>
      <c r="O24" s="485"/>
      <c r="P24" s="485"/>
      <c r="Q24" s="485"/>
      <c r="R24" s="485"/>
      <c r="S24" s="485"/>
      <c r="T24" s="485"/>
      <c r="U24" s="485"/>
      <c r="V24" s="485"/>
      <c r="W24" s="485"/>
      <c r="X24" s="485"/>
      <c r="Y24" s="485"/>
      <c r="Z24" s="485"/>
      <c r="AA24" s="485"/>
      <c r="AB24" s="485"/>
      <c r="AC24" s="485"/>
      <c r="AD24" s="485"/>
      <c r="AE24" s="485"/>
      <c r="AF24" s="485"/>
      <c r="AG24" s="485"/>
      <c r="AH24" s="485"/>
      <c r="AI24" s="485"/>
      <c r="AJ24" s="485"/>
      <c r="AK24" s="485"/>
      <c r="AL24" s="485"/>
      <c r="AM24" s="485"/>
      <c r="AN24" s="485"/>
      <c r="AO24" s="485"/>
      <c r="AP24" s="485"/>
      <c r="AQ24" s="485"/>
      <c r="AR24" s="485"/>
      <c r="AS24" s="485"/>
      <c r="AT24" s="485"/>
      <c r="AU24" s="485"/>
      <c r="AV24" s="485"/>
      <c r="AW24" s="485"/>
      <c r="AX24" s="485"/>
      <c r="AY24" s="485"/>
      <c r="AZ24" s="485"/>
      <c r="BA24" s="485"/>
      <c r="BB24" s="485"/>
      <c r="BC24" s="485"/>
      <c r="BD24" s="485"/>
      <c r="BE24" s="485"/>
      <c r="BF24" s="485"/>
      <c r="BG24" s="485"/>
      <c r="BH24" s="485"/>
      <c r="BI24" s="485"/>
      <c r="BJ24" s="485"/>
      <c r="BK24" s="485"/>
      <c r="BL24" s="485"/>
      <c r="BM24" s="485"/>
      <c r="BN24" s="485"/>
      <c r="BO24" s="485"/>
      <c r="BP24" s="485"/>
      <c r="BQ24" s="485"/>
      <c r="BR24" s="485"/>
      <c r="BS24" s="165"/>
      <c r="BT24" s="197"/>
      <c r="BU24" s="197"/>
      <c r="BV24" s="197"/>
    </row>
    <row r="25" spans="1:74" ht="13.5" customHeight="1" thickBot="1">
      <c r="A25" s="376"/>
      <c r="B25" s="362"/>
      <c r="C25" s="369" t="s">
        <v>218</v>
      </c>
      <c r="D25" s="370"/>
      <c r="E25" s="371"/>
      <c r="F25" s="136"/>
      <c r="G25" s="137"/>
      <c r="H25" s="137"/>
      <c r="I25" s="137"/>
      <c r="J25" s="137"/>
      <c r="K25" s="137"/>
      <c r="L25" s="137"/>
      <c r="M25" s="137"/>
      <c r="N25" s="137"/>
      <c r="O25" s="137"/>
      <c r="P25" s="137"/>
      <c r="Q25" s="137"/>
      <c r="R25" s="137"/>
      <c r="S25" s="137"/>
      <c r="T25" s="137"/>
      <c r="U25" s="137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  <c r="AR25" s="137"/>
      <c r="AS25" s="137"/>
      <c r="AT25" s="137"/>
      <c r="AU25" s="137"/>
      <c r="AV25" s="137"/>
      <c r="AW25" s="137"/>
      <c r="AX25" s="137"/>
      <c r="AY25" s="137"/>
      <c r="AZ25" s="137"/>
      <c r="BA25" s="137"/>
      <c r="BB25" s="138"/>
      <c r="BC25" s="139"/>
      <c r="BD25" s="139"/>
      <c r="BE25" s="139"/>
      <c r="BF25" s="139"/>
      <c r="BG25" s="139"/>
      <c r="BH25" s="139"/>
      <c r="BI25" s="139"/>
      <c r="BJ25" s="139"/>
      <c r="BK25" s="139"/>
      <c r="BL25" s="139"/>
      <c r="BM25" s="139"/>
      <c r="BN25" s="139"/>
      <c r="BO25" s="139"/>
      <c r="BP25" s="139"/>
      <c r="BQ25" s="139"/>
      <c r="BR25" s="139"/>
      <c r="BT25" s="181">
        <f t="shared" si="0"/>
        <v>0</v>
      </c>
      <c r="BU25" s="181">
        <f t="shared" si="1"/>
        <v>0</v>
      </c>
      <c r="BV25" s="181">
        <f t="shared" si="2"/>
        <v>0</v>
      </c>
    </row>
    <row r="26" spans="1:74" s="135" customFormat="1" ht="12.75" customHeight="1">
      <c r="A26" s="376"/>
      <c r="B26" s="362"/>
      <c r="C26" s="363" t="s">
        <v>219</v>
      </c>
      <c r="D26" s="364"/>
      <c r="E26" s="365"/>
      <c r="F26" s="484"/>
      <c r="G26" s="485"/>
      <c r="H26" s="485"/>
      <c r="I26" s="485"/>
      <c r="J26" s="485"/>
      <c r="K26" s="485"/>
      <c r="L26" s="485"/>
      <c r="M26" s="485"/>
      <c r="N26" s="485"/>
      <c r="O26" s="485"/>
      <c r="P26" s="485"/>
      <c r="Q26" s="485"/>
      <c r="R26" s="485"/>
      <c r="S26" s="485"/>
      <c r="T26" s="485"/>
      <c r="U26" s="485"/>
      <c r="V26" s="485"/>
      <c r="W26" s="485"/>
      <c r="X26" s="485"/>
      <c r="Y26" s="485"/>
      <c r="Z26" s="485"/>
      <c r="AA26" s="485"/>
      <c r="AB26" s="485"/>
      <c r="AC26" s="485"/>
      <c r="AD26" s="485"/>
      <c r="AE26" s="485"/>
      <c r="AF26" s="485"/>
      <c r="AG26" s="485"/>
      <c r="AH26" s="485"/>
      <c r="AI26" s="485"/>
      <c r="AJ26" s="485"/>
      <c r="AK26" s="485"/>
      <c r="AL26" s="485"/>
      <c r="AM26" s="485"/>
      <c r="AN26" s="485"/>
      <c r="AO26" s="485"/>
      <c r="AP26" s="485"/>
      <c r="AQ26" s="485"/>
      <c r="AR26" s="485"/>
      <c r="AS26" s="485"/>
      <c r="AT26" s="485"/>
      <c r="AU26" s="485"/>
      <c r="AV26" s="485"/>
      <c r="AW26" s="485"/>
      <c r="AX26" s="485"/>
      <c r="AY26" s="485"/>
      <c r="AZ26" s="485"/>
      <c r="BA26" s="485"/>
      <c r="BB26" s="485"/>
      <c r="BC26" s="485"/>
      <c r="BD26" s="485"/>
      <c r="BE26" s="485"/>
      <c r="BF26" s="485"/>
      <c r="BG26" s="485"/>
      <c r="BH26" s="485"/>
      <c r="BI26" s="485"/>
      <c r="BJ26" s="485"/>
      <c r="BK26" s="485"/>
      <c r="BL26" s="485"/>
      <c r="BM26" s="485"/>
      <c r="BN26" s="485"/>
      <c r="BO26" s="485"/>
      <c r="BP26" s="485"/>
      <c r="BQ26" s="485"/>
      <c r="BR26" s="485"/>
      <c r="BS26" s="165"/>
      <c r="BT26" s="197"/>
      <c r="BU26" s="197"/>
      <c r="BV26" s="197"/>
    </row>
    <row r="27" spans="1:74" ht="13.5" customHeight="1" thickBot="1">
      <c r="A27" s="376"/>
      <c r="B27" s="362"/>
      <c r="C27" s="384" t="s">
        <v>220</v>
      </c>
      <c r="D27" s="385"/>
      <c r="E27" s="386"/>
      <c r="F27" s="136"/>
      <c r="G27" s="137"/>
      <c r="H27" s="137"/>
      <c r="I27" s="137"/>
      <c r="J27" s="137"/>
      <c r="K27" s="137"/>
      <c r="L27" s="137"/>
      <c r="M27" s="137"/>
      <c r="N27" s="137"/>
      <c r="O27" s="137"/>
      <c r="P27" s="137"/>
      <c r="Q27" s="137"/>
      <c r="R27" s="137"/>
      <c r="S27" s="137"/>
      <c r="T27" s="137"/>
      <c r="U27" s="137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  <c r="AR27" s="137"/>
      <c r="AS27" s="137"/>
      <c r="AT27" s="137"/>
      <c r="AU27" s="137"/>
      <c r="AV27" s="137"/>
      <c r="AW27" s="137"/>
      <c r="AX27" s="137"/>
      <c r="AY27" s="137"/>
      <c r="AZ27" s="137"/>
      <c r="BA27" s="137"/>
      <c r="BB27" s="138"/>
      <c r="BC27" s="139"/>
      <c r="BD27" s="139"/>
      <c r="BE27" s="139"/>
      <c r="BF27" s="139"/>
      <c r="BG27" s="139"/>
      <c r="BH27" s="139"/>
      <c r="BI27" s="139"/>
      <c r="BJ27" s="139"/>
      <c r="BK27" s="139"/>
      <c r="BL27" s="139"/>
      <c r="BM27" s="139"/>
      <c r="BN27" s="139"/>
      <c r="BO27" s="139"/>
      <c r="BP27" s="139"/>
      <c r="BQ27" s="139"/>
      <c r="BR27" s="139"/>
      <c r="BT27" s="181">
        <f t="shared" si="0"/>
        <v>0</v>
      </c>
      <c r="BU27" s="181">
        <f t="shared" si="1"/>
        <v>0</v>
      </c>
      <c r="BV27" s="181">
        <f t="shared" si="2"/>
        <v>0</v>
      </c>
    </row>
    <row r="28" spans="1:74" s="135" customFormat="1" ht="12.75" customHeight="1">
      <c r="A28" s="376"/>
      <c r="B28" s="362"/>
      <c r="C28" s="363" t="s">
        <v>221</v>
      </c>
      <c r="D28" s="364"/>
      <c r="E28" s="365"/>
      <c r="F28" s="484"/>
      <c r="G28" s="485"/>
      <c r="H28" s="485"/>
      <c r="I28" s="485"/>
      <c r="J28" s="485"/>
      <c r="K28" s="485"/>
      <c r="L28" s="485"/>
      <c r="M28" s="485"/>
      <c r="N28" s="485"/>
      <c r="O28" s="485"/>
      <c r="P28" s="485"/>
      <c r="Q28" s="485"/>
      <c r="R28" s="485"/>
      <c r="S28" s="485"/>
      <c r="T28" s="485"/>
      <c r="U28" s="485"/>
      <c r="V28" s="485"/>
      <c r="W28" s="485"/>
      <c r="X28" s="485"/>
      <c r="Y28" s="485"/>
      <c r="Z28" s="485"/>
      <c r="AA28" s="485"/>
      <c r="AB28" s="485"/>
      <c r="AC28" s="485"/>
      <c r="AD28" s="485"/>
      <c r="AE28" s="485"/>
      <c r="AF28" s="485"/>
      <c r="AG28" s="485"/>
      <c r="AH28" s="485"/>
      <c r="AI28" s="485"/>
      <c r="AJ28" s="485"/>
      <c r="AK28" s="485"/>
      <c r="AL28" s="485"/>
      <c r="AM28" s="485"/>
      <c r="AN28" s="485"/>
      <c r="AO28" s="485"/>
      <c r="AP28" s="485"/>
      <c r="AQ28" s="485"/>
      <c r="AR28" s="485"/>
      <c r="AS28" s="485"/>
      <c r="AT28" s="485"/>
      <c r="AU28" s="485"/>
      <c r="AV28" s="485"/>
      <c r="AW28" s="485"/>
      <c r="AX28" s="485"/>
      <c r="AY28" s="485"/>
      <c r="AZ28" s="485"/>
      <c r="BA28" s="485"/>
      <c r="BB28" s="485"/>
      <c r="BC28" s="485"/>
      <c r="BD28" s="485"/>
      <c r="BE28" s="485"/>
      <c r="BF28" s="485"/>
      <c r="BG28" s="485"/>
      <c r="BH28" s="485"/>
      <c r="BI28" s="485"/>
      <c r="BJ28" s="485"/>
      <c r="BK28" s="485"/>
      <c r="BL28" s="485"/>
      <c r="BM28" s="485"/>
      <c r="BN28" s="485"/>
      <c r="BO28" s="485"/>
      <c r="BP28" s="485"/>
      <c r="BQ28" s="485"/>
      <c r="BR28" s="485"/>
      <c r="BS28" s="165"/>
      <c r="BT28" s="197"/>
      <c r="BU28" s="197"/>
      <c r="BV28" s="197"/>
    </row>
    <row r="29" spans="1:74" ht="13.5" customHeight="1" thickBot="1">
      <c r="A29" s="376"/>
      <c r="B29" s="362"/>
      <c r="C29" s="369" t="s">
        <v>222</v>
      </c>
      <c r="D29" s="370"/>
      <c r="E29" s="371"/>
      <c r="F29" s="136"/>
      <c r="G29" s="137"/>
      <c r="H29" s="137"/>
      <c r="I29" s="137"/>
      <c r="J29" s="137"/>
      <c r="K29" s="137"/>
      <c r="L29" s="137"/>
      <c r="M29" s="137"/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  <c r="AR29" s="137"/>
      <c r="AS29" s="137"/>
      <c r="AT29" s="137"/>
      <c r="AU29" s="137"/>
      <c r="AV29" s="137"/>
      <c r="AW29" s="137"/>
      <c r="AX29" s="137"/>
      <c r="AY29" s="137"/>
      <c r="AZ29" s="137"/>
      <c r="BA29" s="137"/>
      <c r="BB29" s="138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  <c r="BM29" s="139"/>
      <c r="BN29" s="139"/>
      <c r="BO29" s="139"/>
      <c r="BP29" s="139"/>
      <c r="BQ29" s="139"/>
      <c r="BR29" s="139"/>
      <c r="BT29" s="181">
        <f t="shared" si="0"/>
        <v>0</v>
      </c>
      <c r="BU29" s="181">
        <f t="shared" si="1"/>
        <v>0</v>
      </c>
      <c r="BV29" s="181">
        <f t="shared" si="2"/>
        <v>0</v>
      </c>
    </row>
    <row r="30" spans="1:74" s="135" customFormat="1" ht="12.75" customHeight="1">
      <c r="A30" s="393" t="s">
        <v>223</v>
      </c>
      <c r="B30" s="396" t="s">
        <v>224</v>
      </c>
      <c r="C30" s="397" t="s">
        <v>225</v>
      </c>
      <c r="D30" s="398"/>
      <c r="E30" s="399"/>
      <c r="F30" s="495"/>
      <c r="G30" s="496"/>
      <c r="H30" s="496"/>
      <c r="I30" s="496"/>
      <c r="J30" s="496"/>
      <c r="K30" s="496"/>
      <c r="L30" s="496"/>
      <c r="M30" s="496"/>
      <c r="N30" s="496"/>
      <c r="O30" s="496"/>
      <c r="P30" s="496"/>
      <c r="Q30" s="496"/>
      <c r="R30" s="496"/>
      <c r="S30" s="496"/>
      <c r="T30" s="496"/>
      <c r="U30" s="496"/>
      <c r="V30" s="496"/>
      <c r="W30" s="496"/>
      <c r="X30" s="496"/>
      <c r="Y30" s="496"/>
      <c r="Z30" s="496"/>
      <c r="AA30" s="496"/>
      <c r="AB30" s="496"/>
      <c r="AC30" s="496"/>
      <c r="AD30" s="496"/>
      <c r="AE30" s="496"/>
      <c r="AF30" s="496"/>
      <c r="AG30" s="496"/>
      <c r="AH30" s="496"/>
      <c r="AI30" s="496"/>
      <c r="AJ30" s="496"/>
      <c r="AK30" s="496"/>
      <c r="AL30" s="496"/>
      <c r="AM30" s="496"/>
      <c r="AN30" s="496"/>
      <c r="AO30" s="496"/>
      <c r="AP30" s="496"/>
      <c r="AQ30" s="496"/>
      <c r="AR30" s="496"/>
      <c r="AS30" s="496"/>
      <c r="AT30" s="496"/>
      <c r="AU30" s="496"/>
      <c r="AV30" s="496"/>
      <c r="AW30" s="496"/>
      <c r="AX30" s="496"/>
      <c r="AY30" s="496"/>
      <c r="AZ30" s="496"/>
      <c r="BA30" s="496"/>
      <c r="BB30" s="496"/>
      <c r="BC30" s="496"/>
      <c r="BD30" s="496"/>
      <c r="BE30" s="496"/>
      <c r="BF30" s="496"/>
      <c r="BG30" s="496"/>
      <c r="BH30" s="496"/>
      <c r="BI30" s="496"/>
      <c r="BJ30" s="496"/>
      <c r="BK30" s="496"/>
      <c r="BL30" s="496"/>
      <c r="BM30" s="496"/>
      <c r="BN30" s="496"/>
      <c r="BO30" s="496"/>
      <c r="BP30" s="496"/>
      <c r="BQ30" s="496"/>
      <c r="BR30" s="496"/>
      <c r="BS30" s="168"/>
      <c r="BT30" s="209"/>
      <c r="BU30" s="209"/>
      <c r="BV30" s="209"/>
    </row>
    <row r="31" spans="1:74" ht="13.5" customHeight="1" thickBot="1">
      <c r="A31" s="394"/>
      <c r="B31" s="394"/>
      <c r="C31" s="400" t="s">
        <v>226</v>
      </c>
      <c r="D31" s="401"/>
      <c r="E31" s="402"/>
      <c r="F31" s="140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8"/>
      <c r="U31" s="138"/>
      <c r="V31" s="138"/>
      <c r="W31" s="138"/>
      <c r="X31" s="138"/>
      <c r="Y31" s="138"/>
      <c r="Z31" s="138"/>
      <c r="AA31" s="138"/>
      <c r="AB31" s="138"/>
      <c r="AC31" s="138"/>
      <c r="AD31" s="138"/>
      <c r="AE31" s="138"/>
      <c r="AF31" s="138"/>
      <c r="AG31" s="138"/>
      <c r="AH31" s="138"/>
      <c r="AI31" s="138"/>
      <c r="AJ31" s="138"/>
      <c r="AK31" s="138"/>
      <c r="AL31" s="138"/>
      <c r="AM31" s="138"/>
      <c r="AN31" s="138"/>
      <c r="AO31" s="138"/>
      <c r="AP31" s="138"/>
      <c r="AQ31" s="138"/>
      <c r="AR31" s="138"/>
      <c r="AS31" s="138"/>
      <c r="AT31" s="138"/>
      <c r="AU31" s="138"/>
      <c r="AV31" s="138"/>
      <c r="AW31" s="138"/>
      <c r="AX31" s="138"/>
      <c r="AY31" s="138"/>
      <c r="AZ31" s="138"/>
      <c r="BA31" s="138"/>
      <c r="BB31" s="138"/>
      <c r="BC31" s="139"/>
      <c r="BD31" s="139"/>
      <c r="BE31" s="139"/>
      <c r="BF31" s="139"/>
      <c r="BG31" s="139"/>
      <c r="BH31" s="139"/>
      <c r="BI31" s="139"/>
      <c r="BJ31" s="139"/>
      <c r="BK31" s="139"/>
      <c r="BL31" s="139"/>
      <c r="BM31" s="139"/>
      <c r="BN31" s="139"/>
      <c r="BO31" s="139"/>
      <c r="BP31" s="139"/>
      <c r="BQ31" s="139"/>
      <c r="BR31" s="139"/>
      <c r="BT31" s="181">
        <f t="shared" si="0"/>
        <v>0</v>
      </c>
      <c r="BU31" s="181">
        <f t="shared" si="1"/>
        <v>0</v>
      </c>
      <c r="BV31" s="181">
        <f t="shared" si="2"/>
        <v>0</v>
      </c>
    </row>
    <row r="32" spans="1:74" s="135" customFormat="1" ht="12.75" customHeight="1">
      <c r="A32" s="394"/>
      <c r="B32" s="394"/>
      <c r="C32" s="397" t="s">
        <v>227</v>
      </c>
      <c r="D32" s="398"/>
      <c r="E32" s="399"/>
      <c r="F32" s="495"/>
      <c r="G32" s="496"/>
      <c r="H32" s="496"/>
      <c r="I32" s="496"/>
      <c r="J32" s="496"/>
      <c r="K32" s="496"/>
      <c r="L32" s="496"/>
      <c r="M32" s="496"/>
      <c r="N32" s="496"/>
      <c r="O32" s="496"/>
      <c r="P32" s="496"/>
      <c r="Q32" s="496"/>
      <c r="R32" s="496"/>
      <c r="S32" s="496"/>
      <c r="T32" s="496"/>
      <c r="U32" s="496"/>
      <c r="V32" s="496"/>
      <c r="W32" s="496"/>
      <c r="X32" s="496"/>
      <c r="Y32" s="496"/>
      <c r="Z32" s="496"/>
      <c r="AA32" s="496"/>
      <c r="AB32" s="496"/>
      <c r="AC32" s="496"/>
      <c r="AD32" s="496"/>
      <c r="AE32" s="496"/>
      <c r="AF32" s="496"/>
      <c r="AG32" s="496"/>
      <c r="AH32" s="496"/>
      <c r="AI32" s="496"/>
      <c r="AJ32" s="496"/>
      <c r="AK32" s="496"/>
      <c r="AL32" s="496"/>
      <c r="AM32" s="496"/>
      <c r="AN32" s="496"/>
      <c r="AO32" s="496"/>
      <c r="AP32" s="496"/>
      <c r="AQ32" s="496"/>
      <c r="AR32" s="496"/>
      <c r="AS32" s="496"/>
      <c r="AT32" s="496"/>
      <c r="AU32" s="496"/>
      <c r="AV32" s="496"/>
      <c r="AW32" s="496"/>
      <c r="AX32" s="496"/>
      <c r="AY32" s="496"/>
      <c r="AZ32" s="496"/>
      <c r="BA32" s="496"/>
      <c r="BB32" s="496"/>
      <c r="BC32" s="496"/>
      <c r="BD32" s="496"/>
      <c r="BE32" s="496"/>
      <c r="BF32" s="496"/>
      <c r="BG32" s="496"/>
      <c r="BH32" s="496"/>
      <c r="BI32" s="496"/>
      <c r="BJ32" s="496"/>
      <c r="BK32" s="496"/>
      <c r="BL32" s="496"/>
      <c r="BM32" s="496"/>
      <c r="BN32" s="496"/>
      <c r="BO32" s="496"/>
      <c r="BP32" s="496"/>
      <c r="BQ32" s="496"/>
      <c r="BR32" s="496"/>
      <c r="BS32" s="168"/>
      <c r="BT32" s="209"/>
      <c r="BU32" s="209"/>
      <c r="BV32" s="209"/>
    </row>
    <row r="33" spans="1:74" ht="13.5" customHeight="1" thickBot="1">
      <c r="A33" s="394"/>
      <c r="B33" s="394"/>
      <c r="C33" s="390" t="s">
        <v>228</v>
      </c>
      <c r="D33" s="391"/>
      <c r="E33" s="392"/>
      <c r="F33" s="140"/>
      <c r="G33" s="138"/>
      <c r="H33" s="138"/>
      <c r="I33" s="138"/>
      <c r="J33" s="138"/>
      <c r="K33" s="138"/>
      <c r="L33" s="138"/>
      <c r="M33" s="138"/>
      <c r="N33" s="138"/>
      <c r="O33" s="138"/>
      <c r="P33" s="138"/>
      <c r="Q33" s="138"/>
      <c r="R33" s="138"/>
      <c r="S33" s="138"/>
      <c r="T33" s="138"/>
      <c r="U33" s="138"/>
      <c r="V33" s="138"/>
      <c r="W33" s="138"/>
      <c r="X33" s="138"/>
      <c r="Y33" s="138"/>
      <c r="Z33" s="138"/>
      <c r="AA33" s="138"/>
      <c r="AB33" s="138"/>
      <c r="AC33" s="138"/>
      <c r="AD33" s="138"/>
      <c r="AE33" s="138"/>
      <c r="AF33" s="138"/>
      <c r="AG33" s="138"/>
      <c r="AH33" s="138"/>
      <c r="AI33" s="138"/>
      <c r="AJ33" s="138"/>
      <c r="AK33" s="138"/>
      <c r="AL33" s="138"/>
      <c r="AM33" s="138"/>
      <c r="AN33" s="138"/>
      <c r="AO33" s="138"/>
      <c r="AP33" s="138"/>
      <c r="AQ33" s="138"/>
      <c r="AR33" s="138"/>
      <c r="AS33" s="138"/>
      <c r="AT33" s="138"/>
      <c r="AU33" s="138"/>
      <c r="AV33" s="138"/>
      <c r="AW33" s="138"/>
      <c r="AX33" s="138"/>
      <c r="AY33" s="138"/>
      <c r="AZ33" s="138"/>
      <c r="BA33" s="138"/>
      <c r="BB33" s="138"/>
      <c r="BC33" s="139"/>
      <c r="BD33" s="139"/>
      <c r="BE33" s="139"/>
      <c r="BF33" s="139"/>
      <c r="BG33" s="139"/>
      <c r="BH33" s="139"/>
      <c r="BI33" s="139"/>
      <c r="BJ33" s="139"/>
      <c r="BK33" s="139"/>
      <c r="BL33" s="139"/>
      <c r="BM33" s="139"/>
      <c r="BN33" s="139"/>
      <c r="BO33" s="139"/>
      <c r="BP33" s="139"/>
      <c r="BQ33" s="139"/>
      <c r="BR33" s="139"/>
      <c r="BT33" s="181">
        <f t="shared" si="0"/>
        <v>0</v>
      </c>
      <c r="BU33" s="181">
        <f t="shared" si="1"/>
        <v>0</v>
      </c>
      <c r="BV33" s="181">
        <f t="shared" si="2"/>
        <v>0</v>
      </c>
    </row>
    <row r="34" spans="1:74" s="135" customFormat="1" ht="12.75" customHeight="1">
      <c r="A34" s="394"/>
      <c r="B34" s="394"/>
      <c r="C34" s="397" t="s">
        <v>229</v>
      </c>
      <c r="D34" s="398"/>
      <c r="E34" s="399"/>
      <c r="F34" s="183"/>
      <c r="G34" s="184"/>
      <c r="H34" s="184"/>
      <c r="I34" s="184"/>
      <c r="J34" s="184"/>
      <c r="K34" s="184"/>
      <c r="L34" s="184"/>
      <c r="M34" s="184"/>
      <c r="N34" s="184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  <c r="AC34" s="184"/>
      <c r="AD34" s="184"/>
      <c r="AE34" s="184"/>
      <c r="AF34" s="184"/>
      <c r="AG34" s="184"/>
      <c r="AH34" s="184"/>
      <c r="AI34" s="184"/>
      <c r="AJ34" s="184"/>
      <c r="AK34" s="184"/>
      <c r="AL34" s="184"/>
      <c r="AM34" s="184"/>
      <c r="AN34" s="184"/>
      <c r="AO34" s="184"/>
      <c r="AP34" s="184"/>
      <c r="AQ34" s="184"/>
      <c r="AR34" s="184"/>
      <c r="AS34" s="184"/>
      <c r="AT34" s="184"/>
      <c r="AU34" s="184"/>
      <c r="AV34" s="184"/>
      <c r="AW34" s="184"/>
      <c r="AX34" s="184"/>
      <c r="AY34" s="184"/>
      <c r="AZ34" s="184"/>
      <c r="BA34" s="184"/>
      <c r="BB34" s="184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209"/>
      <c r="BU34" s="209"/>
      <c r="BV34" s="209"/>
    </row>
    <row r="35" spans="1:74" ht="13.5" customHeight="1" thickBot="1">
      <c r="A35" s="394"/>
      <c r="B35" s="394"/>
      <c r="C35" s="390" t="s">
        <v>230</v>
      </c>
      <c r="D35" s="391"/>
      <c r="E35" s="392"/>
      <c r="F35" s="140"/>
      <c r="G35" s="138"/>
      <c r="H35" s="138"/>
      <c r="I35" s="138"/>
      <c r="J35" s="138"/>
      <c r="K35" s="138"/>
      <c r="L35" s="138"/>
      <c r="M35" s="138"/>
      <c r="N35" s="138"/>
      <c r="O35" s="138"/>
      <c r="P35" s="138"/>
      <c r="Q35" s="138"/>
      <c r="R35" s="138"/>
      <c r="S35" s="138"/>
      <c r="T35" s="138"/>
      <c r="U35" s="138"/>
      <c r="V35" s="138"/>
      <c r="W35" s="138"/>
      <c r="X35" s="138"/>
      <c r="Y35" s="138"/>
      <c r="Z35" s="138"/>
      <c r="AA35" s="138"/>
      <c r="AB35" s="138"/>
      <c r="AC35" s="138"/>
      <c r="AD35" s="138"/>
      <c r="AE35" s="138"/>
      <c r="AF35" s="138"/>
      <c r="AG35" s="138"/>
      <c r="AH35" s="138"/>
      <c r="AI35" s="138"/>
      <c r="AJ35" s="138"/>
      <c r="AK35" s="138"/>
      <c r="AL35" s="138"/>
      <c r="AM35" s="138"/>
      <c r="AN35" s="138"/>
      <c r="AO35" s="138"/>
      <c r="AP35" s="138"/>
      <c r="AQ35" s="138"/>
      <c r="AR35" s="138"/>
      <c r="AS35" s="138"/>
      <c r="AT35" s="138"/>
      <c r="AU35" s="138"/>
      <c r="AV35" s="138"/>
      <c r="AW35" s="138"/>
      <c r="AX35" s="138"/>
      <c r="AY35" s="138"/>
      <c r="AZ35" s="138"/>
      <c r="BA35" s="138"/>
      <c r="BB35" s="138"/>
      <c r="BC35" s="139"/>
      <c r="BD35" s="139"/>
      <c r="BE35" s="139"/>
      <c r="BF35" s="139"/>
      <c r="BG35" s="139"/>
      <c r="BH35" s="139"/>
      <c r="BI35" s="139"/>
      <c r="BJ35" s="139"/>
      <c r="BK35" s="139"/>
      <c r="BL35" s="139"/>
      <c r="BM35" s="139"/>
      <c r="BN35" s="139"/>
      <c r="BO35" s="139"/>
      <c r="BP35" s="139"/>
      <c r="BQ35" s="139"/>
      <c r="BR35" s="139"/>
      <c r="BT35" s="181">
        <f t="shared" si="0"/>
        <v>0</v>
      </c>
      <c r="BU35" s="181">
        <f t="shared" si="1"/>
        <v>0</v>
      </c>
      <c r="BV35" s="181">
        <f t="shared" si="2"/>
        <v>0</v>
      </c>
    </row>
    <row r="36" spans="1:74" s="135" customFormat="1" ht="12.75" customHeight="1">
      <c r="A36" s="394"/>
      <c r="B36" s="396" t="s">
        <v>231</v>
      </c>
      <c r="C36" s="403" t="s">
        <v>232</v>
      </c>
      <c r="D36" s="404"/>
      <c r="E36" s="405"/>
      <c r="F36" s="497"/>
      <c r="G36" s="498"/>
      <c r="H36" s="498"/>
      <c r="I36" s="498"/>
      <c r="J36" s="498"/>
      <c r="K36" s="498"/>
      <c r="L36" s="498"/>
      <c r="M36" s="498"/>
      <c r="N36" s="498"/>
      <c r="O36" s="498"/>
      <c r="P36" s="498"/>
      <c r="Q36" s="498"/>
      <c r="R36" s="498"/>
      <c r="S36" s="498"/>
      <c r="T36" s="498"/>
      <c r="U36" s="498"/>
      <c r="V36" s="498"/>
      <c r="W36" s="498"/>
      <c r="X36" s="498"/>
      <c r="Y36" s="498"/>
      <c r="Z36" s="498"/>
      <c r="AA36" s="498"/>
      <c r="AB36" s="498"/>
      <c r="AC36" s="498"/>
      <c r="AD36" s="498"/>
      <c r="AE36" s="498"/>
      <c r="AF36" s="498"/>
      <c r="AG36" s="498"/>
      <c r="AH36" s="498"/>
      <c r="AI36" s="498"/>
      <c r="AJ36" s="498"/>
      <c r="AK36" s="498"/>
      <c r="AL36" s="498"/>
      <c r="AM36" s="498"/>
      <c r="AN36" s="498"/>
      <c r="AO36" s="498"/>
      <c r="AP36" s="498"/>
      <c r="AQ36" s="498"/>
      <c r="AR36" s="498"/>
      <c r="AS36" s="498"/>
      <c r="AT36" s="498"/>
      <c r="AU36" s="498"/>
      <c r="AV36" s="498"/>
      <c r="AW36" s="498"/>
      <c r="AX36" s="498"/>
      <c r="AY36" s="498"/>
      <c r="AZ36" s="498"/>
      <c r="BA36" s="498"/>
      <c r="BB36" s="498"/>
      <c r="BC36" s="498"/>
      <c r="BD36" s="498"/>
      <c r="BE36" s="498"/>
      <c r="BF36" s="498"/>
      <c r="BG36" s="498"/>
      <c r="BH36" s="498"/>
      <c r="BI36" s="498"/>
      <c r="BJ36" s="498"/>
      <c r="BK36" s="498"/>
      <c r="BL36" s="498"/>
      <c r="BM36" s="498"/>
      <c r="BN36" s="498"/>
      <c r="BO36" s="498"/>
      <c r="BP36" s="498"/>
      <c r="BQ36" s="498"/>
      <c r="BR36" s="498"/>
      <c r="BS36" s="210"/>
      <c r="BT36" s="211"/>
      <c r="BU36" s="211"/>
      <c r="BV36" s="211"/>
    </row>
    <row r="37" spans="1:74" ht="12.75" customHeight="1">
      <c r="A37" s="394"/>
      <c r="B37" s="394"/>
      <c r="C37" s="390" t="s">
        <v>233</v>
      </c>
      <c r="D37" s="391"/>
      <c r="E37" s="392"/>
      <c r="F37" s="140"/>
      <c r="G37" s="138"/>
      <c r="H37" s="138"/>
      <c r="I37" s="138"/>
      <c r="J37" s="138"/>
      <c r="K37" s="138"/>
      <c r="L37" s="138"/>
      <c r="M37" s="138"/>
      <c r="N37" s="138"/>
      <c r="O37" s="138"/>
      <c r="P37" s="138"/>
      <c r="Q37" s="138"/>
      <c r="R37" s="138"/>
      <c r="S37" s="138"/>
      <c r="T37" s="138"/>
      <c r="U37" s="138"/>
      <c r="V37" s="138"/>
      <c r="W37" s="138"/>
      <c r="X37" s="138"/>
      <c r="Y37" s="138"/>
      <c r="Z37" s="138"/>
      <c r="AA37" s="138"/>
      <c r="AB37" s="138"/>
      <c r="AC37" s="138"/>
      <c r="AD37" s="138"/>
      <c r="AE37" s="138"/>
      <c r="AF37" s="138"/>
      <c r="AG37" s="138"/>
      <c r="AH37" s="138"/>
      <c r="AI37" s="138"/>
      <c r="AJ37" s="138"/>
      <c r="AK37" s="138"/>
      <c r="AL37" s="138"/>
      <c r="AM37" s="138"/>
      <c r="AN37" s="138"/>
      <c r="AO37" s="138"/>
      <c r="AP37" s="138"/>
      <c r="AQ37" s="138"/>
      <c r="AR37" s="138"/>
      <c r="AS37" s="138"/>
      <c r="AT37" s="138"/>
      <c r="AU37" s="138"/>
      <c r="AV37" s="138"/>
      <c r="AW37" s="138"/>
      <c r="AX37" s="138"/>
      <c r="AY37" s="138"/>
      <c r="AZ37" s="138"/>
      <c r="BA37" s="138"/>
      <c r="BB37" s="138"/>
      <c r="BC37" s="139"/>
      <c r="BD37" s="139"/>
      <c r="BE37" s="139"/>
      <c r="BF37" s="139"/>
      <c r="BG37" s="139"/>
      <c r="BH37" s="139"/>
      <c r="BI37" s="139"/>
      <c r="BJ37" s="139"/>
      <c r="BK37" s="139"/>
      <c r="BL37" s="139"/>
      <c r="BM37" s="139"/>
      <c r="BN37" s="139"/>
      <c r="BO37" s="139"/>
      <c r="BP37" s="139"/>
      <c r="BQ37" s="139"/>
      <c r="BR37" s="139"/>
      <c r="BT37" s="181">
        <f t="shared" si="0"/>
        <v>0</v>
      </c>
      <c r="BU37" s="181">
        <f t="shared" si="1"/>
        <v>0</v>
      </c>
      <c r="BV37" s="181">
        <f t="shared" si="2"/>
        <v>0</v>
      </c>
    </row>
    <row r="38" spans="1:74" ht="12.75" customHeight="1">
      <c r="A38" s="394"/>
      <c r="B38" s="394"/>
      <c r="C38" s="390" t="s">
        <v>234</v>
      </c>
      <c r="D38" s="391"/>
      <c r="E38" s="392"/>
      <c r="F38" s="140"/>
      <c r="G38" s="138"/>
      <c r="H38" s="138"/>
      <c r="I38" s="138"/>
      <c r="J38" s="138"/>
      <c r="K38" s="138"/>
      <c r="L38" s="138"/>
      <c r="M38" s="138"/>
      <c r="N38" s="138"/>
      <c r="O38" s="138"/>
      <c r="P38" s="138"/>
      <c r="Q38" s="138"/>
      <c r="R38" s="138"/>
      <c r="S38" s="138"/>
      <c r="T38" s="138"/>
      <c r="U38" s="138"/>
      <c r="V38" s="138"/>
      <c r="W38" s="138"/>
      <c r="X38" s="138"/>
      <c r="Y38" s="138"/>
      <c r="Z38" s="138"/>
      <c r="AA38" s="138"/>
      <c r="AB38" s="138"/>
      <c r="AC38" s="138"/>
      <c r="AD38" s="138"/>
      <c r="AE38" s="138"/>
      <c r="AF38" s="138"/>
      <c r="AG38" s="138"/>
      <c r="AH38" s="138"/>
      <c r="AI38" s="138"/>
      <c r="AJ38" s="138"/>
      <c r="AK38" s="138"/>
      <c r="AL38" s="138"/>
      <c r="AM38" s="138"/>
      <c r="AN38" s="138"/>
      <c r="AO38" s="138"/>
      <c r="AP38" s="138"/>
      <c r="AQ38" s="138"/>
      <c r="AR38" s="138"/>
      <c r="AS38" s="138"/>
      <c r="AT38" s="138"/>
      <c r="AU38" s="138"/>
      <c r="AV38" s="138"/>
      <c r="AW38" s="138"/>
      <c r="AX38" s="138"/>
      <c r="AY38" s="138"/>
      <c r="AZ38" s="138"/>
      <c r="BA38" s="138"/>
      <c r="BB38" s="138"/>
      <c r="BC38" s="139"/>
      <c r="BD38" s="139"/>
      <c r="BE38" s="139"/>
      <c r="BF38" s="139"/>
      <c r="BG38" s="139"/>
      <c r="BH38" s="139"/>
      <c r="BI38" s="139"/>
      <c r="BJ38" s="139"/>
      <c r="BK38" s="139"/>
      <c r="BL38" s="139"/>
      <c r="BM38" s="139"/>
      <c r="BN38" s="139"/>
      <c r="BO38" s="139"/>
      <c r="BP38" s="139"/>
      <c r="BQ38" s="139"/>
      <c r="BR38" s="139"/>
      <c r="BT38" s="181">
        <f t="shared" si="0"/>
        <v>0</v>
      </c>
      <c r="BU38" s="181">
        <f t="shared" si="1"/>
        <v>0</v>
      </c>
      <c r="BV38" s="181">
        <f t="shared" si="2"/>
        <v>0</v>
      </c>
    </row>
    <row r="39" spans="1:74" ht="12.75" customHeight="1">
      <c r="A39" s="394"/>
      <c r="B39" s="394"/>
      <c r="C39" s="390" t="s">
        <v>235</v>
      </c>
      <c r="D39" s="391"/>
      <c r="E39" s="392"/>
      <c r="F39" s="140"/>
      <c r="G39" s="138"/>
      <c r="H39" s="138"/>
      <c r="I39" s="138"/>
      <c r="J39" s="138"/>
      <c r="K39" s="138"/>
      <c r="L39" s="138"/>
      <c r="M39" s="138"/>
      <c r="N39" s="138"/>
      <c r="O39" s="138"/>
      <c r="P39" s="138"/>
      <c r="Q39" s="138"/>
      <c r="R39" s="138"/>
      <c r="S39" s="138"/>
      <c r="T39" s="138"/>
      <c r="U39" s="138"/>
      <c r="V39" s="138"/>
      <c r="W39" s="138"/>
      <c r="X39" s="138"/>
      <c r="Y39" s="138"/>
      <c r="Z39" s="138"/>
      <c r="AA39" s="138"/>
      <c r="AB39" s="138"/>
      <c r="AC39" s="138"/>
      <c r="AD39" s="138"/>
      <c r="AE39" s="138"/>
      <c r="AF39" s="138"/>
      <c r="AG39" s="138"/>
      <c r="AH39" s="138"/>
      <c r="AI39" s="138"/>
      <c r="AJ39" s="138"/>
      <c r="AK39" s="138"/>
      <c r="AL39" s="138"/>
      <c r="AM39" s="138"/>
      <c r="AN39" s="138"/>
      <c r="AO39" s="138"/>
      <c r="AP39" s="138"/>
      <c r="AQ39" s="138"/>
      <c r="AR39" s="138"/>
      <c r="AS39" s="138"/>
      <c r="AT39" s="138"/>
      <c r="AU39" s="138"/>
      <c r="AV39" s="138"/>
      <c r="AW39" s="138"/>
      <c r="AX39" s="138"/>
      <c r="AY39" s="138"/>
      <c r="AZ39" s="138"/>
      <c r="BA39" s="138"/>
      <c r="BB39" s="138"/>
      <c r="BC39" s="139"/>
      <c r="BD39" s="139"/>
      <c r="BE39" s="139"/>
      <c r="BF39" s="139"/>
      <c r="BG39" s="139"/>
      <c r="BH39" s="139"/>
      <c r="BI39" s="139"/>
      <c r="BJ39" s="139"/>
      <c r="BK39" s="139"/>
      <c r="BL39" s="139"/>
      <c r="BM39" s="139"/>
      <c r="BN39" s="139"/>
      <c r="BO39" s="139"/>
      <c r="BP39" s="139"/>
      <c r="BQ39" s="139"/>
      <c r="BR39" s="139"/>
      <c r="BT39" s="181">
        <f t="shared" si="0"/>
        <v>0</v>
      </c>
      <c r="BU39" s="181">
        <f t="shared" si="1"/>
        <v>0</v>
      </c>
      <c r="BV39" s="181">
        <f t="shared" si="2"/>
        <v>0</v>
      </c>
    </row>
    <row r="40" spans="1:74" ht="12.75" customHeight="1">
      <c r="A40" s="394"/>
      <c r="B40" s="394"/>
      <c r="C40" s="390" t="s">
        <v>236</v>
      </c>
      <c r="D40" s="391"/>
      <c r="E40" s="392"/>
      <c r="F40" s="140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8"/>
      <c r="X40" s="138"/>
      <c r="Y40" s="138"/>
      <c r="Z40" s="138"/>
      <c r="AA40" s="138"/>
      <c r="AB40" s="138"/>
      <c r="AC40" s="138"/>
      <c r="AD40" s="138"/>
      <c r="AE40" s="138"/>
      <c r="AF40" s="138"/>
      <c r="AG40" s="138"/>
      <c r="AH40" s="138"/>
      <c r="AI40" s="138"/>
      <c r="AJ40" s="138"/>
      <c r="AK40" s="138"/>
      <c r="AL40" s="138"/>
      <c r="AM40" s="138"/>
      <c r="AN40" s="138"/>
      <c r="AO40" s="138"/>
      <c r="AP40" s="138"/>
      <c r="AQ40" s="138"/>
      <c r="AR40" s="138"/>
      <c r="AS40" s="138"/>
      <c r="AT40" s="138"/>
      <c r="AU40" s="138"/>
      <c r="AV40" s="138"/>
      <c r="AW40" s="138"/>
      <c r="AX40" s="138"/>
      <c r="AY40" s="138"/>
      <c r="AZ40" s="138"/>
      <c r="BA40" s="138"/>
      <c r="BB40" s="138"/>
      <c r="BC40" s="139"/>
      <c r="BD40" s="139"/>
      <c r="BE40" s="139"/>
      <c r="BF40" s="139"/>
      <c r="BG40" s="139"/>
      <c r="BH40" s="139"/>
      <c r="BI40" s="139"/>
      <c r="BJ40" s="139"/>
      <c r="BK40" s="139"/>
      <c r="BL40" s="139"/>
      <c r="BM40" s="139"/>
      <c r="BN40" s="139"/>
      <c r="BO40" s="139"/>
      <c r="BP40" s="139"/>
      <c r="BQ40" s="139"/>
      <c r="BR40" s="139"/>
      <c r="BT40" s="181">
        <f t="shared" si="0"/>
        <v>0</v>
      </c>
      <c r="BU40" s="181">
        <f t="shared" si="1"/>
        <v>0</v>
      </c>
      <c r="BV40" s="181">
        <f t="shared" si="2"/>
        <v>0</v>
      </c>
    </row>
    <row r="41" spans="1:74" ht="12.75" customHeight="1">
      <c r="A41" s="394"/>
      <c r="B41" s="394"/>
      <c r="C41" s="390" t="s">
        <v>237</v>
      </c>
      <c r="D41" s="391"/>
      <c r="E41" s="392"/>
      <c r="F41" s="140"/>
      <c r="G41" s="138"/>
      <c r="H41" s="138"/>
      <c r="I41" s="138"/>
      <c r="J41" s="138"/>
      <c r="K41" s="138"/>
      <c r="L41" s="138"/>
      <c r="M41" s="138"/>
      <c r="N41" s="138"/>
      <c r="O41" s="138"/>
      <c r="P41" s="138"/>
      <c r="Q41" s="138"/>
      <c r="R41" s="138"/>
      <c r="S41" s="138"/>
      <c r="T41" s="138"/>
      <c r="U41" s="138"/>
      <c r="V41" s="138"/>
      <c r="W41" s="138"/>
      <c r="X41" s="138"/>
      <c r="Y41" s="138"/>
      <c r="Z41" s="138"/>
      <c r="AA41" s="138"/>
      <c r="AB41" s="138"/>
      <c r="AC41" s="138"/>
      <c r="AD41" s="138"/>
      <c r="AE41" s="138"/>
      <c r="AF41" s="138"/>
      <c r="AG41" s="138"/>
      <c r="AH41" s="138"/>
      <c r="AI41" s="138"/>
      <c r="AJ41" s="138"/>
      <c r="AK41" s="138"/>
      <c r="AL41" s="138"/>
      <c r="AM41" s="138"/>
      <c r="AN41" s="138"/>
      <c r="AO41" s="138"/>
      <c r="AP41" s="138"/>
      <c r="AQ41" s="138"/>
      <c r="AR41" s="138"/>
      <c r="AS41" s="138"/>
      <c r="AT41" s="138"/>
      <c r="AU41" s="138"/>
      <c r="AV41" s="138"/>
      <c r="AW41" s="138"/>
      <c r="AX41" s="138"/>
      <c r="AY41" s="138"/>
      <c r="AZ41" s="138"/>
      <c r="BA41" s="138"/>
      <c r="BB41" s="138"/>
      <c r="BC41" s="139"/>
      <c r="BD41" s="139"/>
      <c r="BE41" s="139"/>
      <c r="BF41" s="139"/>
      <c r="BG41" s="139"/>
      <c r="BH41" s="139"/>
      <c r="BI41" s="139"/>
      <c r="BJ41" s="139"/>
      <c r="BK41" s="139"/>
      <c r="BL41" s="139"/>
      <c r="BM41" s="139"/>
      <c r="BN41" s="139"/>
      <c r="BO41" s="139"/>
      <c r="BP41" s="139"/>
      <c r="BQ41" s="139"/>
      <c r="BR41" s="139"/>
      <c r="BT41" s="181">
        <f t="shared" si="0"/>
        <v>0</v>
      </c>
      <c r="BU41" s="181">
        <f t="shared" si="1"/>
        <v>0</v>
      </c>
      <c r="BV41" s="181">
        <f t="shared" si="2"/>
        <v>0</v>
      </c>
    </row>
    <row r="42" spans="1:74" ht="13.5" customHeight="1" thickBot="1">
      <c r="A42" s="394"/>
      <c r="B42" s="394"/>
      <c r="C42" s="390" t="s">
        <v>238</v>
      </c>
      <c r="D42" s="391"/>
      <c r="E42" s="392"/>
      <c r="F42" s="140"/>
      <c r="G42" s="138"/>
      <c r="H42" s="138"/>
      <c r="I42" s="138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8"/>
      <c r="AA42" s="138"/>
      <c r="AB42" s="138"/>
      <c r="AC42" s="138"/>
      <c r="AD42" s="138"/>
      <c r="AE42" s="138"/>
      <c r="AF42" s="138"/>
      <c r="AG42" s="138"/>
      <c r="AH42" s="138"/>
      <c r="AI42" s="138"/>
      <c r="AJ42" s="138"/>
      <c r="AK42" s="138"/>
      <c r="AL42" s="138"/>
      <c r="AM42" s="138"/>
      <c r="AN42" s="138"/>
      <c r="AO42" s="138"/>
      <c r="AP42" s="138"/>
      <c r="AQ42" s="138"/>
      <c r="AR42" s="138"/>
      <c r="AS42" s="138"/>
      <c r="AT42" s="138"/>
      <c r="AU42" s="138"/>
      <c r="AV42" s="138"/>
      <c r="AW42" s="138"/>
      <c r="AX42" s="138"/>
      <c r="AY42" s="138"/>
      <c r="AZ42" s="138"/>
      <c r="BA42" s="138"/>
      <c r="BB42" s="138"/>
      <c r="BC42" s="139"/>
      <c r="BD42" s="139"/>
      <c r="BE42" s="139"/>
      <c r="BF42" s="139"/>
      <c r="BG42" s="139"/>
      <c r="BH42" s="139"/>
      <c r="BI42" s="139"/>
      <c r="BJ42" s="139"/>
      <c r="BK42" s="139"/>
      <c r="BL42" s="139"/>
      <c r="BM42" s="139"/>
      <c r="BN42" s="139"/>
      <c r="BO42" s="139"/>
      <c r="BP42" s="139"/>
      <c r="BQ42" s="139"/>
      <c r="BR42" s="139"/>
      <c r="BT42" s="181">
        <f t="shared" si="0"/>
        <v>0</v>
      </c>
      <c r="BU42" s="181">
        <f t="shared" si="1"/>
        <v>0</v>
      </c>
      <c r="BV42" s="181">
        <f t="shared" si="2"/>
        <v>0</v>
      </c>
    </row>
    <row r="43" spans="1:74" s="135" customFormat="1" ht="12.75" customHeight="1">
      <c r="A43" s="394"/>
      <c r="B43" s="394"/>
      <c r="C43" s="403" t="s">
        <v>239</v>
      </c>
      <c r="D43" s="404"/>
      <c r="E43" s="405"/>
      <c r="F43" s="212"/>
      <c r="G43" s="213"/>
      <c r="H43" s="213"/>
      <c r="I43" s="213"/>
      <c r="J43" s="213"/>
      <c r="K43" s="213"/>
      <c r="L43" s="213"/>
      <c r="M43" s="213"/>
      <c r="N43" s="213"/>
      <c r="O43" s="213"/>
      <c r="P43" s="213"/>
      <c r="Q43" s="213"/>
      <c r="R43" s="213"/>
      <c r="S43" s="213"/>
      <c r="T43" s="213"/>
      <c r="U43" s="213"/>
      <c r="V43" s="213"/>
      <c r="W43" s="213"/>
      <c r="X43" s="213"/>
      <c r="Y43" s="213"/>
      <c r="Z43" s="213"/>
      <c r="AA43" s="213"/>
      <c r="AB43" s="213"/>
      <c r="AC43" s="213"/>
      <c r="AD43" s="213"/>
      <c r="AE43" s="213"/>
      <c r="AF43" s="213"/>
      <c r="AG43" s="213"/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  <c r="BI43" s="213"/>
      <c r="BJ43" s="213"/>
      <c r="BK43" s="213"/>
      <c r="BL43" s="213"/>
      <c r="BM43" s="213"/>
      <c r="BN43" s="213"/>
      <c r="BO43" s="213"/>
      <c r="BP43" s="213"/>
      <c r="BQ43" s="213"/>
      <c r="BR43" s="213"/>
      <c r="BS43" s="210"/>
      <c r="BT43" s="211"/>
      <c r="BU43" s="211"/>
      <c r="BV43" s="211"/>
    </row>
    <row r="44" spans="1:74" ht="12.75" customHeight="1">
      <c r="A44" s="394"/>
      <c r="B44" s="394"/>
      <c r="C44" s="390" t="s">
        <v>240</v>
      </c>
      <c r="D44" s="391"/>
      <c r="E44" s="392"/>
      <c r="F44" s="140"/>
      <c r="G44" s="138"/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  <c r="AF44" s="138"/>
      <c r="AG44" s="138"/>
      <c r="AH44" s="138"/>
      <c r="AI44" s="138"/>
      <c r="AJ44" s="138"/>
      <c r="AK44" s="138"/>
      <c r="AL44" s="138"/>
      <c r="AM44" s="138"/>
      <c r="AN44" s="138"/>
      <c r="AO44" s="138"/>
      <c r="AP44" s="138"/>
      <c r="AQ44" s="138"/>
      <c r="AR44" s="138"/>
      <c r="AS44" s="138"/>
      <c r="AT44" s="138"/>
      <c r="AU44" s="138"/>
      <c r="AV44" s="138"/>
      <c r="AW44" s="138"/>
      <c r="AX44" s="138"/>
      <c r="AY44" s="138"/>
      <c r="AZ44" s="138"/>
      <c r="BA44" s="138"/>
      <c r="BB44" s="138"/>
      <c r="BC44" s="139"/>
      <c r="BD44" s="139"/>
      <c r="BE44" s="139"/>
      <c r="BF44" s="139"/>
      <c r="BG44" s="139"/>
      <c r="BH44" s="139"/>
      <c r="BI44" s="139"/>
      <c r="BJ44" s="139"/>
      <c r="BK44" s="139"/>
      <c r="BL44" s="139"/>
      <c r="BM44" s="139"/>
      <c r="BN44" s="139"/>
      <c r="BO44" s="139"/>
      <c r="BP44" s="139"/>
      <c r="BQ44" s="139"/>
      <c r="BR44" s="139"/>
      <c r="BT44" s="181">
        <f t="shared" si="0"/>
        <v>0</v>
      </c>
      <c r="BU44" s="181">
        <f t="shared" si="1"/>
        <v>0</v>
      </c>
      <c r="BV44" s="181">
        <f t="shared" si="2"/>
        <v>0</v>
      </c>
    </row>
    <row r="45" spans="1:74" ht="13.5" customHeight="1" thickBot="1">
      <c r="A45" s="394"/>
      <c r="B45" s="394"/>
      <c r="C45" s="390" t="s">
        <v>241</v>
      </c>
      <c r="D45" s="391"/>
      <c r="E45" s="392"/>
      <c r="F45" s="140"/>
      <c r="G45" s="138"/>
      <c r="H45" s="138"/>
      <c r="I45" s="138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8"/>
      <c r="AA45" s="138"/>
      <c r="AB45" s="138"/>
      <c r="AC45" s="138"/>
      <c r="AD45" s="138"/>
      <c r="AE45" s="138"/>
      <c r="AF45" s="138"/>
      <c r="AG45" s="138"/>
      <c r="AH45" s="138"/>
      <c r="AI45" s="138"/>
      <c r="AJ45" s="138"/>
      <c r="AK45" s="138"/>
      <c r="AL45" s="138"/>
      <c r="AM45" s="138"/>
      <c r="AN45" s="138"/>
      <c r="AO45" s="138"/>
      <c r="AP45" s="138"/>
      <c r="AQ45" s="138"/>
      <c r="AR45" s="138"/>
      <c r="AS45" s="138"/>
      <c r="AT45" s="138"/>
      <c r="AU45" s="138"/>
      <c r="AV45" s="138"/>
      <c r="AW45" s="138"/>
      <c r="AX45" s="138"/>
      <c r="AY45" s="138"/>
      <c r="AZ45" s="138"/>
      <c r="BA45" s="138"/>
      <c r="BB45" s="138"/>
      <c r="BC45" s="139"/>
      <c r="BD45" s="139"/>
      <c r="BE45" s="139"/>
      <c r="BF45" s="139"/>
      <c r="BG45" s="139"/>
      <c r="BH45" s="139"/>
      <c r="BI45" s="139"/>
      <c r="BJ45" s="139"/>
      <c r="BK45" s="139"/>
      <c r="BL45" s="139"/>
      <c r="BM45" s="139"/>
      <c r="BN45" s="139"/>
      <c r="BO45" s="139"/>
      <c r="BP45" s="139"/>
      <c r="BQ45" s="139"/>
      <c r="BR45" s="139"/>
      <c r="BT45" s="181">
        <f t="shared" si="0"/>
        <v>0</v>
      </c>
      <c r="BU45" s="181">
        <f t="shared" si="1"/>
        <v>0</v>
      </c>
      <c r="BV45" s="181">
        <f t="shared" si="2"/>
        <v>0</v>
      </c>
    </row>
    <row r="46" spans="1:74" s="135" customFormat="1" ht="12.75" customHeight="1">
      <c r="A46" s="394"/>
      <c r="B46" s="394"/>
      <c r="C46" s="403" t="s">
        <v>242</v>
      </c>
      <c r="D46" s="404"/>
      <c r="E46" s="405"/>
      <c r="F46" s="497"/>
      <c r="G46" s="498"/>
      <c r="H46" s="498"/>
      <c r="I46" s="498"/>
      <c r="J46" s="498"/>
      <c r="K46" s="498"/>
      <c r="L46" s="498"/>
      <c r="M46" s="498"/>
      <c r="N46" s="498"/>
      <c r="O46" s="498"/>
      <c r="P46" s="498"/>
      <c r="Q46" s="498"/>
      <c r="R46" s="498"/>
      <c r="S46" s="498"/>
      <c r="T46" s="498"/>
      <c r="U46" s="498"/>
      <c r="V46" s="498"/>
      <c r="W46" s="498"/>
      <c r="X46" s="498"/>
      <c r="Y46" s="498"/>
      <c r="Z46" s="498"/>
      <c r="AA46" s="498"/>
      <c r="AB46" s="498"/>
      <c r="AC46" s="498"/>
      <c r="AD46" s="498"/>
      <c r="AE46" s="498"/>
      <c r="AF46" s="498"/>
      <c r="AG46" s="498"/>
      <c r="AH46" s="498"/>
      <c r="AI46" s="498"/>
      <c r="AJ46" s="498"/>
      <c r="AK46" s="498"/>
      <c r="AL46" s="498"/>
      <c r="AM46" s="498"/>
      <c r="AN46" s="498"/>
      <c r="AO46" s="498"/>
      <c r="AP46" s="498"/>
      <c r="AQ46" s="498"/>
      <c r="AR46" s="498"/>
      <c r="AS46" s="498"/>
      <c r="AT46" s="498"/>
      <c r="AU46" s="498"/>
      <c r="AV46" s="498"/>
      <c r="AW46" s="498"/>
      <c r="AX46" s="498"/>
      <c r="AY46" s="498"/>
      <c r="AZ46" s="498"/>
      <c r="BA46" s="498"/>
      <c r="BB46" s="498"/>
      <c r="BC46" s="498"/>
      <c r="BD46" s="498"/>
      <c r="BE46" s="498"/>
      <c r="BF46" s="498"/>
      <c r="BG46" s="498"/>
      <c r="BH46" s="498"/>
      <c r="BI46" s="498"/>
      <c r="BJ46" s="498"/>
      <c r="BK46" s="498"/>
      <c r="BL46" s="498"/>
      <c r="BM46" s="498"/>
      <c r="BN46" s="498"/>
      <c r="BO46" s="498"/>
      <c r="BP46" s="498"/>
      <c r="BQ46" s="498"/>
      <c r="BR46" s="498"/>
      <c r="BS46" s="210"/>
      <c r="BT46" s="211"/>
      <c r="BU46" s="211"/>
      <c r="BV46" s="211"/>
    </row>
    <row r="47" spans="1:74" ht="12.75" customHeight="1">
      <c r="A47" s="394"/>
      <c r="B47" s="394"/>
      <c r="C47" s="390" t="s">
        <v>243</v>
      </c>
      <c r="D47" s="391"/>
      <c r="E47" s="392"/>
      <c r="F47" s="140"/>
      <c r="G47" s="138"/>
      <c r="H47" s="138"/>
      <c r="I47" s="138"/>
      <c r="J47" s="138"/>
      <c r="K47" s="138"/>
      <c r="L47" s="138"/>
      <c r="M47" s="138"/>
      <c r="N47" s="138"/>
      <c r="O47" s="138"/>
      <c r="P47" s="138"/>
      <c r="Q47" s="138"/>
      <c r="R47" s="138"/>
      <c r="S47" s="138"/>
      <c r="T47" s="138"/>
      <c r="U47" s="138"/>
      <c r="V47" s="138"/>
      <c r="W47" s="138"/>
      <c r="X47" s="138"/>
      <c r="Y47" s="138"/>
      <c r="Z47" s="138"/>
      <c r="AA47" s="138"/>
      <c r="AB47" s="138"/>
      <c r="AC47" s="138"/>
      <c r="AD47" s="138"/>
      <c r="AE47" s="138"/>
      <c r="AF47" s="138"/>
      <c r="AG47" s="138"/>
      <c r="AH47" s="138"/>
      <c r="AI47" s="138"/>
      <c r="AJ47" s="138"/>
      <c r="AK47" s="138"/>
      <c r="AL47" s="138"/>
      <c r="AM47" s="138"/>
      <c r="AN47" s="138"/>
      <c r="AO47" s="138"/>
      <c r="AP47" s="138"/>
      <c r="AQ47" s="138"/>
      <c r="AR47" s="138"/>
      <c r="AS47" s="138"/>
      <c r="AT47" s="138"/>
      <c r="AU47" s="138"/>
      <c r="AV47" s="138"/>
      <c r="AW47" s="138"/>
      <c r="AX47" s="138"/>
      <c r="AY47" s="138"/>
      <c r="AZ47" s="138"/>
      <c r="BA47" s="138"/>
      <c r="BB47" s="138"/>
      <c r="BC47" s="139"/>
      <c r="BD47" s="139"/>
      <c r="BE47" s="139"/>
      <c r="BF47" s="139"/>
      <c r="BG47" s="139"/>
      <c r="BH47" s="139"/>
      <c r="BI47" s="139"/>
      <c r="BJ47" s="139"/>
      <c r="BK47" s="139"/>
      <c r="BL47" s="139"/>
      <c r="BM47" s="139"/>
      <c r="BN47" s="139"/>
      <c r="BO47" s="139"/>
      <c r="BP47" s="139"/>
      <c r="BQ47" s="139"/>
      <c r="BR47" s="139"/>
      <c r="BT47" s="181">
        <f t="shared" si="0"/>
        <v>0</v>
      </c>
      <c r="BU47" s="181">
        <f t="shared" si="1"/>
        <v>0</v>
      </c>
      <c r="BV47" s="181">
        <f t="shared" si="2"/>
        <v>0</v>
      </c>
    </row>
    <row r="48" spans="1:74" ht="13.5" customHeight="1" thickBot="1">
      <c r="A48" s="394"/>
      <c r="B48" s="394"/>
      <c r="C48" s="390" t="s">
        <v>244</v>
      </c>
      <c r="D48" s="391"/>
      <c r="E48" s="392"/>
      <c r="F48" s="140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  <c r="X48" s="138"/>
      <c r="Y48" s="138"/>
      <c r="Z48" s="138"/>
      <c r="AA48" s="138"/>
      <c r="AB48" s="138"/>
      <c r="AC48" s="138"/>
      <c r="AD48" s="138"/>
      <c r="AE48" s="138"/>
      <c r="AF48" s="138"/>
      <c r="AG48" s="138"/>
      <c r="AH48" s="138"/>
      <c r="AI48" s="138"/>
      <c r="AJ48" s="138"/>
      <c r="AK48" s="138"/>
      <c r="AL48" s="138"/>
      <c r="AM48" s="138"/>
      <c r="AN48" s="138"/>
      <c r="AO48" s="138"/>
      <c r="AP48" s="138"/>
      <c r="AQ48" s="138"/>
      <c r="AR48" s="138"/>
      <c r="AS48" s="138"/>
      <c r="AT48" s="138"/>
      <c r="AU48" s="138"/>
      <c r="AV48" s="138"/>
      <c r="AW48" s="138"/>
      <c r="AX48" s="138"/>
      <c r="AY48" s="138"/>
      <c r="AZ48" s="138"/>
      <c r="BA48" s="138"/>
      <c r="BB48" s="138"/>
      <c r="BC48" s="139"/>
      <c r="BD48" s="139"/>
      <c r="BE48" s="139"/>
      <c r="BF48" s="139"/>
      <c r="BG48" s="139"/>
      <c r="BH48" s="139"/>
      <c r="BI48" s="139"/>
      <c r="BJ48" s="139"/>
      <c r="BK48" s="139"/>
      <c r="BL48" s="139"/>
      <c r="BM48" s="139"/>
      <c r="BN48" s="139"/>
      <c r="BO48" s="139"/>
      <c r="BP48" s="139"/>
      <c r="BQ48" s="139"/>
      <c r="BR48" s="139"/>
      <c r="BT48" s="181">
        <f t="shared" si="0"/>
        <v>0</v>
      </c>
      <c r="BU48" s="181">
        <f t="shared" si="1"/>
        <v>0</v>
      </c>
      <c r="BV48" s="181">
        <f t="shared" si="2"/>
        <v>0</v>
      </c>
    </row>
    <row r="49" spans="1:74" s="135" customFormat="1" ht="12.75" customHeight="1">
      <c r="A49" s="394"/>
      <c r="B49" s="396" t="s">
        <v>245</v>
      </c>
      <c r="C49" s="387" t="s">
        <v>246</v>
      </c>
      <c r="D49" s="388"/>
      <c r="E49" s="389"/>
      <c r="F49" s="198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5"/>
      <c r="BU49" s="215"/>
      <c r="BV49" s="215"/>
    </row>
    <row r="50" spans="1:74" ht="12.75" customHeight="1">
      <c r="A50" s="394"/>
      <c r="B50" s="394"/>
      <c r="C50" s="390" t="s">
        <v>247</v>
      </c>
      <c r="D50" s="391"/>
      <c r="E50" s="392"/>
      <c r="F50" s="140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138"/>
      <c r="AP50" s="138"/>
      <c r="AQ50" s="138"/>
      <c r="AR50" s="138"/>
      <c r="AS50" s="138"/>
      <c r="AT50" s="138"/>
      <c r="AU50" s="138"/>
      <c r="AV50" s="138"/>
      <c r="AW50" s="138"/>
      <c r="AX50" s="138"/>
      <c r="AY50" s="138"/>
      <c r="AZ50" s="138"/>
      <c r="BA50" s="138"/>
      <c r="BB50" s="138"/>
      <c r="BC50" s="139"/>
      <c r="BD50" s="139"/>
      <c r="BE50" s="139"/>
      <c r="BF50" s="139"/>
      <c r="BG50" s="139"/>
      <c r="BH50" s="139"/>
      <c r="BI50" s="139"/>
      <c r="BJ50" s="139"/>
      <c r="BK50" s="139"/>
      <c r="BL50" s="139"/>
      <c r="BM50" s="139"/>
      <c r="BN50" s="139"/>
      <c r="BO50" s="139"/>
      <c r="BP50" s="139"/>
      <c r="BQ50" s="139"/>
      <c r="BR50" s="139"/>
      <c r="BT50" s="181">
        <f t="shared" si="0"/>
        <v>0</v>
      </c>
      <c r="BU50" s="181">
        <f t="shared" si="1"/>
        <v>0</v>
      </c>
      <c r="BV50" s="181">
        <f t="shared" si="2"/>
        <v>0</v>
      </c>
    </row>
    <row r="51" spans="1:74" ht="12.75" customHeight="1">
      <c r="A51" s="394"/>
      <c r="B51" s="394"/>
      <c r="C51" s="390" t="s">
        <v>248</v>
      </c>
      <c r="D51" s="391"/>
      <c r="E51" s="392"/>
      <c r="F51" s="140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8"/>
      <c r="AB51" s="138"/>
      <c r="AC51" s="138"/>
      <c r="AD51" s="138"/>
      <c r="AE51" s="138"/>
      <c r="AF51" s="138"/>
      <c r="AG51" s="138"/>
      <c r="AH51" s="138"/>
      <c r="AI51" s="138"/>
      <c r="AJ51" s="138"/>
      <c r="AK51" s="138"/>
      <c r="AL51" s="138"/>
      <c r="AM51" s="138"/>
      <c r="AN51" s="138"/>
      <c r="AO51" s="138"/>
      <c r="AP51" s="138"/>
      <c r="AQ51" s="138"/>
      <c r="AR51" s="138"/>
      <c r="AS51" s="138"/>
      <c r="AT51" s="138"/>
      <c r="AU51" s="138"/>
      <c r="AV51" s="138"/>
      <c r="AW51" s="138"/>
      <c r="AX51" s="138"/>
      <c r="AY51" s="138"/>
      <c r="AZ51" s="138"/>
      <c r="BA51" s="138"/>
      <c r="BB51" s="138"/>
      <c r="BC51" s="139"/>
      <c r="BD51" s="139"/>
      <c r="BE51" s="139"/>
      <c r="BF51" s="139"/>
      <c r="BG51" s="139"/>
      <c r="BH51" s="139"/>
      <c r="BI51" s="139"/>
      <c r="BJ51" s="139"/>
      <c r="BK51" s="139"/>
      <c r="BL51" s="139"/>
      <c r="BM51" s="139"/>
      <c r="BN51" s="139"/>
      <c r="BO51" s="139"/>
      <c r="BP51" s="139"/>
      <c r="BQ51" s="139"/>
      <c r="BR51" s="139"/>
      <c r="BT51" s="181">
        <f t="shared" si="0"/>
        <v>0</v>
      </c>
      <c r="BU51" s="181">
        <f t="shared" si="1"/>
        <v>0</v>
      </c>
      <c r="BV51" s="181">
        <f t="shared" si="2"/>
        <v>0</v>
      </c>
    </row>
    <row r="52" spans="1:74" ht="13.5" customHeight="1" thickBot="1">
      <c r="A52" s="394"/>
      <c r="B52" s="394"/>
      <c r="C52" s="390" t="s">
        <v>249</v>
      </c>
      <c r="D52" s="391"/>
      <c r="E52" s="392"/>
      <c r="F52" s="140"/>
      <c r="G52" s="138"/>
      <c r="H52" s="138"/>
      <c r="I52" s="138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8"/>
      <c r="Y52" s="138"/>
      <c r="Z52" s="138"/>
      <c r="AA52" s="138"/>
      <c r="AB52" s="138"/>
      <c r="AC52" s="138"/>
      <c r="AD52" s="138"/>
      <c r="AE52" s="138"/>
      <c r="AF52" s="138"/>
      <c r="AG52" s="138"/>
      <c r="AH52" s="138"/>
      <c r="AI52" s="138"/>
      <c r="AJ52" s="138"/>
      <c r="AK52" s="138"/>
      <c r="AL52" s="138"/>
      <c r="AM52" s="138"/>
      <c r="AN52" s="138"/>
      <c r="AO52" s="138"/>
      <c r="AP52" s="138"/>
      <c r="AQ52" s="138"/>
      <c r="AR52" s="138"/>
      <c r="AS52" s="138"/>
      <c r="AT52" s="138"/>
      <c r="AU52" s="138"/>
      <c r="AV52" s="138"/>
      <c r="AW52" s="138"/>
      <c r="AX52" s="138"/>
      <c r="AY52" s="138"/>
      <c r="AZ52" s="138"/>
      <c r="BA52" s="138"/>
      <c r="BB52" s="138"/>
      <c r="BC52" s="139"/>
      <c r="BD52" s="139"/>
      <c r="BE52" s="139"/>
      <c r="BF52" s="139"/>
      <c r="BG52" s="139"/>
      <c r="BH52" s="139"/>
      <c r="BI52" s="139"/>
      <c r="BJ52" s="139"/>
      <c r="BK52" s="139"/>
      <c r="BL52" s="139"/>
      <c r="BM52" s="139"/>
      <c r="BN52" s="139"/>
      <c r="BO52" s="139"/>
      <c r="BP52" s="139"/>
      <c r="BQ52" s="139"/>
      <c r="BR52" s="139"/>
      <c r="BT52" s="181">
        <f t="shared" si="0"/>
        <v>0</v>
      </c>
      <c r="BU52" s="181">
        <f t="shared" si="1"/>
        <v>0</v>
      </c>
      <c r="BV52" s="181">
        <f t="shared" si="2"/>
        <v>0</v>
      </c>
    </row>
    <row r="53" spans="1:74" s="135" customFormat="1" ht="12.75" customHeight="1">
      <c r="A53" s="394"/>
      <c r="B53" s="394"/>
      <c r="C53" s="387" t="s">
        <v>250</v>
      </c>
      <c r="D53" s="388"/>
      <c r="E53" s="389"/>
      <c r="F53" s="499"/>
      <c r="G53" s="500"/>
      <c r="H53" s="500"/>
      <c r="I53" s="500"/>
      <c r="J53" s="500"/>
      <c r="K53" s="500"/>
      <c r="L53" s="500"/>
      <c r="M53" s="500"/>
      <c r="N53" s="500"/>
      <c r="O53" s="500"/>
      <c r="P53" s="500"/>
      <c r="Q53" s="500"/>
      <c r="R53" s="500"/>
      <c r="S53" s="500"/>
      <c r="T53" s="500"/>
      <c r="U53" s="500"/>
      <c r="V53" s="500"/>
      <c r="W53" s="500"/>
      <c r="X53" s="500"/>
      <c r="Y53" s="500"/>
      <c r="Z53" s="500"/>
      <c r="AA53" s="500"/>
      <c r="AB53" s="500"/>
      <c r="AC53" s="500"/>
      <c r="AD53" s="500"/>
      <c r="AE53" s="500"/>
      <c r="AF53" s="500"/>
      <c r="AG53" s="500"/>
      <c r="AH53" s="500"/>
      <c r="AI53" s="500"/>
      <c r="AJ53" s="500"/>
      <c r="AK53" s="500"/>
      <c r="AL53" s="500"/>
      <c r="AM53" s="500"/>
      <c r="AN53" s="500"/>
      <c r="AO53" s="500"/>
      <c r="AP53" s="500"/>
      <c r="AQ53" s="500"/>
      <c r="AR53" s="500"/>
      <c r="AS53" s="500"/>
      <c r="AT53" s="500"/>
      <c r="AU53" s="500"/>
      <c r="AV53" s="500"/>
      <c r="AW53" s="500"/>
      <c r="AX53" s="500"/>
      <c r="AY53" s="500"/>
      <c r="AZ53" s="500"/>
      <c r="BA53" s="500"/>
      <c r="BB53" s="500"/>
      <c r="BC53" s="500"/>
      <c r="BD53" s="500"/>
      <c r="BE53" s="500"/>
      <c r="BF53" s="500"/>
      <c r="BG53" s="500"/>
      <c r="BH53" s="500"/>
      <c r="BI53" s="500"/>
      <c r="BJ53" s="500"/>
      <c r="BK53" s="500"/>
      <c r="BL53" s="500"/>
      <c r="BM53" s="500"/>
      <c r="BN53" s="500"/>
      <c r="BO53" s="500"/>
      <c r="BP53" s="500"/>
      <c r="BQ53" s="500"/>
      <c r="BR53" s="500"/>
      <c r="BS53" s="214"/>
      <c r="BT53" s="215"/>
      <c r="BU53" s="215"/>
      <c r="BV53" s="215"/>
    </row>
    <row r="54" spans="1:74" ht="12.75" customHeight="1">
      <c r="A54" s="394"/>
      <c r="B54" s="394"/>
      <c r="C54" s="390" t="s">
        <v>251</v>
      </c>
      <c r="D54" s="391"/>
      <c r="E54" s="392"/>
      <c r="F54" s="140"/>
      <c r="G54" s="138"/>
      <c r="H54" s="138"/>
      <c r="I54" s="138"/>
      <c r="J54" s="138"/>
      <c r="K54" s="138"/>
      <c r="L54" s="138"/>
      <c r="M54" s="138"/>
      <c r="N54" s="138"/>
      <c r="O54" s="138"/>
      <c r="P54" s="138"/>
      <c r="Q54" s="138"/>
      <c r="R54" s="138"/>
      <c r="S54" s="138"/>
      <c r="T54" s="138"/>
      <c r="U54" s="138"/>
      <c r="V54" s="138"/>
      <c r="W54" s="138"/>
      <c r="X54" s="138"/>
      <c r="Y54" s="138"/>
      <c r="Z54" s="138"/>
      <c r="AA54" s="138"/>
      <c r="AB54" s="138"/>
      <c r="AC54" s="138"/>
      <c r="AD54" s="138"/>
      <c r="AE54" s="138"/>
      <c r="AF54" s="138"/>
      <c r="AG54" s="138"/>
      <c r="AH54" s="138"/>
      <c r="AI54" s="138"/>
      <c r="AJ54" s="138"/>
      <c r="AK54" s="138"/>
      <c r="AL54" s="138"/>
      <c r="AM54" s="138"/>
      <c r="AN54" s="138"/>
      <c r="AO54" s="138"/>
      <c r="AP54" s="138"/>
      <c r="AQ54" s="138"/>
      <c r="AR54" s="138"/>
      <c r="AS54" s="138"/>
      <c r="AT54" s="138"/>
      <c r="AU54" s="138"/>
      <c r="AV54" s="138"/>
      <c r="AW54" s="138"/>
      <c r="AX54" s="138"/>
      <c r="AY54" s="138"/>
      <c r="AZ54" s="138"/>
      <c r="BA54" s="138"/>
      <c r="BB54" s="138"/>
      <c r="BC54" s="139"/>
      <c r="BD54" s="139"/>
      <c r="BE54" s="139"/>
      <c r="BF54" s="139"/>
      <c r="BG54" s="139"/>
      <c r="BH54" s="139"/>
      <c r="BI54" s="139"/>
      <c r="BJ54" s="139"/>
      <c r="BK54" s="139"/>
      <c r="BL54" s="139"/>
      <c r="BM54" s="139"/>
      <c r="BN54" s="139"/>
      <c r="BO54" s="139"/>
      <c r="BP54" s="139"/>
      <c r="BQ54" s="139"/>
      <c r="BR54" s="139"/>
      <c r="BT54" s="181">
        <f t="shared" si="0"/>
        <v>0</v>
      </c>
      <c r="BU54" s="181">
        <f t="shared" si="1"/>
        <v>0</v>
      </c>
      <c r="BV54" s="181">
        <f t="shared" si="2"/>
        <v>0</v>
      </c>
    </row>
    <row r="55" spans="1:74" ht="12.75" customHeight="1">
      <c r="A55" s="394"/>
      <c r="B55" s="394"/>
      <c r="C55" s="390" t="s">
        <v>252</v>
      </c>
      <c r="D55" s="391"/>
      <c r="E55" s="392"/>
      <c r="F55" s="140"/>
      <c r="G55" s="138"/>
      <c r="H55" s="138"/>
      <c r="I55" s="138"/>
      <c r="J55" s="138"/>
      <c r="K55" s="138"/>
      <c r="L55" s="138"/>
      <c r="M55" s="138"/>
      <c r="N55" s="138"/>
      <c r="O55" s="138"/>
      <c r="P55" s="138"/>
      <c r="Q55" s="138"/>
      <c r="R55" s="138"/>
      <c r="S55" s="138"/>
      <c r="T55" s="138"/>
      <c r="U55" s="138"/>
      <c r="V55" s="138"/>
      <c r="W55" s="138"/>
      <c r="X55" s="138"/>
      <c r="Y55" s="138"/>
      <c r="Z55" s="138"/>
      <c r="AA55" s="138"/>
      <c r="AB55" s="138"/>
      <c r="AC55" s="138"/>
      <c r="AD55" s="138"/>
      <c r="AE55" s="138"/>
      <c r="AF55" s="138"/>
      <c r="AG55" s="138"/>
      <c r="AH55" s="138"/>
      <c r="AI55" s="138"/>
      <c r="AJ55" s="138"/>
      <c r="AK55" s="138"/>
      <c r="AL55" s="138"/>
      <c r="AM55" s="138"/>
      <c r="AN55" s="138"/>
      <c r="AO55" s="138"/>
      <c r="AP55" s="138"/>
      <c r="AQ55" s="138"/>
      <c r="AR55" s="138"/>
      <c r="AS55" s="138"/>
      <c r="AT55" s="138"/>
      <c r="AU55" s="138"/>
      <c r="AV55" s="138"/>
      <c r="AW55" s="138"/>
      <c r="AX55" s="138"/>
      <c r="AY55" s="138"/>
      <c r="AZ55" s="138"/>
      <c r="BA55" s="138"/>
      <c r="BB55" s="138"/>
      <c r="BC55" s="139"/>
      <c r="BD55" s="139"/>
      <c r="BE55" s="139"/>
      <c r="BF55" s="139"/>
      <c r="BG55" s="139"/>
      <c r="BH55" s="139"/>
      <c r="BI55" s="139"/>
      <c r="BJ55" s="139"/>
      <c r="BK55" s="139"/>
      <c r="BL55" s="139"/>
      <c r="BM55" s="139"/>
      <c r="BN55" s="139"/>
      <c r="BO55" s="139"/>
      <c r="BP55" s="139"/>
      <c r="BQ55" s="139"/>
      <c r="BR55" s="139"/>
      <c r="BT55" s="181">
        <f t="shared" si="0"/>
        <v>0</v>
      </c>
      <c r="BU55" s="181">
        <f t="shared" si="1"/>
        <v>0</v>
      </c>
      <c r="BV55" s="181">
        <f t="shared" si="2"/>
        <v>0</v>
      </c>
    </row>
    <row r="56" spans="1:74" ht="12.75" customHeight="1">
      <c r="A56" s="394"/>
      <c r="B56" s="394"/>
      <c r="C56" s="390" t="s">
        <v>253</v>
      </c>
      <c r="D56" s="391"/>
      <c r="E56" s="392"/>
      <c r="F56" s="140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8"/>
      <c r="AV56" s="138"/>
      <c r="AW56" s="138"/>
      <c r="AX56" s="138"/>
      <c r="AY56" s="138"/>
      <c r="AZ56" s="138"/>
      <c r="BA56" s="138"/>
      <c r="BB56" s="138"/>
      <c r="BC56" s="139"/>
      <c r="BD56" s="139"/>
      <c r="BE56" s="139"/>
      <c r="BF56" s="139"/>
      <c r="BG56" s="139"/>
      <c r="BH56" s="139"/>
      <c r="BI56" s="139"/>
      <c r="BJ56" s="139"/>
      <c r="BK56" s="139"/>
      <c r="BL56" s="139"/>
      <c r="BM56" s="139"/>
      <c r="BN56" s="139"/>
      <c r="BO56" s="139"/>
      <c r="BP56" s="139"/>
      <c r="BQ56" s="139"/>
      <c r="BR56" s="139"/>
      <c r="BT56" s="181">
        <f t="shared" si="0"/>
        <v>0</v>
      </c>
      <c r="BU56" s="181">
        <f t="shared" si="1"/>
        <v>0</v>
      </c>
      <c r="BV56" s="181">
        <f t="shared" si="2"/>
        <v>0</v>
      </c>
    </row>
    <row r="57" spans="1:74" ht="12.75" customHeight="1">
      <c r="A57" s="394"/>
      <c r="B57" s="394"/>
      <c r="C57" s="390" t="s">
        <v>254</v>
      </c>
      <c r="D57" s="391"/>
      <c r="E57" s="392"/>
      <c r="F57" s="140"/>
      <c r="G57" s="138"/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9"/>
      <c r="BD57" s="139"/>
      <c r="BE57" s="139"/>
      <c r="BF57" s="139"/>
      <c r="BG57" s="139"/>
      <c r="BH57" s="139"/>
      <c r="BI57" s="139"/>
      <c r="BJ57" s="139"/>
      <c r="BK57" s="139"/>
      <c r="BL57" s="139"/>
      <c r="BM57" s="139"/>
      <c r="BN57" s="139"/>
      <c r="BO57" s="139"/>
      <c r="BP57" s="139"/>
      <c r="BQ57" s="139"/>
      <c r="BR57" s="139"/>
      <c r="BT57" s="181">
        <f t="shared" si="0"/>
        <v>0</v>
      </c>
      <c r="BU57" s="181">
        <f t="shared" si="1"/>
        <v>0</v>
      </c>
      <c r="BV57" s="181">
        <f t="shared" si="2"/>
        <v>0</v>
      </c>
    </row>
    <row r="58" spans="1:74" ht="12.75" customHeight="1">
      <c r="A58" s="394"/>
      <c r="B58" s="394"/>
      <c r="C58" s="390" t="s">
        <v>255</v>
      </c>
      <c r="D58" s="391"/>
      <c r="E58" s="392"/>
      <c r="F58" s="140"/>
      <c r="G58" s="138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38"/>
      <c r="BA58" s="138"/>
      <c r="BB58" s="138"/>
      <c r="BC58" s="139"/>
      <c r="BD58" s="139"/>
      <c r="BE58" s="139"/>
      <c r="BF58" s="139"/>
      <c r="BG58" s="139"/>
      <c r="BH58" s="139"/>
      <c r="BI58" s="139"/>
      <c r="BJ58" s="139"/>
      <c r="BK58" s="139"/>
      <c r="BL58" s="139"/>
      <c r="BM58" s="139"/>
      <c r="BN58" s="139"/>
      <c r="BO58" s="139"/>
      <c r="BP58" s="139"/>
      <c r="BQ58" s="139"/>
      <c r="BR58" s="139"/>
      <c r="BT58" s="181">
        <f t="shared" si="0"/>
        <v>0</v>
      </c>
      <c r="BU58" s="181">
        <f t="shared" si="1"/>
        <v>0</v>
      </c>
      <c r="BV58" s="181">
        <f t="shared" si="2"/>
        <v>0</v>
      </c>
    </row>
    <row r="59" spans="1:74" ht="13.5" customHeight="1" thickBot="1">
      <c r="A59" s="394"/>
      <c r="B59" s="394"/>
      <c r="C59" s="409" t="s">
        <v>256</v>
      </c>
      <c r="D59" s="410"/>
      <c r="E59" s="411"/>
      <c r="F59" s="140"/>
      <c r="G59" s="138"/>
      <c r="H59" s="138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/>
      <c r="BB59" s="138"/>
      <c r="BC59" s="139"/>
      <c r="BD59" s="139"/>
      <c r="BE59" s="139"/>
      <c r="BF59" s="139"/>
      <c r="BG59" s="139"/>
      <c r="BH59" s="139"/>
      <c r="BI59" s="139"/>
      <c r="BJ59" s="139"/>
      <c r="BK59" s="139"/>
      <c r="BL59" s="139"/>
      <c r="BM59" s="139"/>
      <c r="BN59" s="139"/>
      <c r="BO59" s="139"/>
      <c r="BP59" s="139"/>
      <c r="BQ59" s="139"/>
      <c r="BR59" s="139"/>
      <c r="BT59" s="181">
        <f t="shared" si="0"/>
        <v>0</v>
      </c>
      <c r="BU59" s="181">
        <f t="shared" si="1"/>
        <v>0</v>
      </c>
      <c r="BV59" s="181">
        <f t="shared" si="2"/>
        <v>0</v>
      </c>
    </row>
    <row r="60" spans="1:74" s="135" customFormat="1" ht="12.75" customHeight="1">
      <c r="A60" s="394"/>
      <c r="B60" s="394"/>
      <c r="C60" s="387" t="s">
        <v>257</v>
      </c>
      <c r="D60" s="388"/>
      <c r="E60" s="389"/>
      <c r="F60" s="499"/>
      <c r="G60" s="500"/>
      <c r="H60" s="500"/>
      <c r="I60" s="500"/>
      <c r="J60" s="500"/>
      <c r="K60" s="500"/>
      <c r="L60" s="500"/>
      <c r="M60" s="500"/>
      <c r="N60" s="500"/>
      <c r="O60" s="500"/>
      <c r="P60" s="500"/>
      <c r="Q60" s="500"/>
      <c r="R60" s="500"/>
      <c r="S60" s="500"/>
      <c r="T60" s="500"/>
      <c r="U60" s="500"/>
      <c r="V60" s="500"/>
      <c r="W60" s="500"/>
      <c r="X60" s="500"/>
      <c r="Y60" s="500"/>
      <c r="Z60" s="500"/>
      <c r="AA60" s="500"/>
      <c r="AB60" s="500"/>
      <c r="AC60" s="500"/>
      <c r="AD60" s="500"/>
      <c r="AE60" s="500"/>
      <c r="AF60" s="500"/>
      <c r="AG60" s="500"/>
      <c r="AH60" s="500"/>
      <c r="AI60" s="500"/>
      <c r="AJ60" s="500"/>
      <c r="AK60" s="500"/>
      <c r="AL60" s="500"/>
      <c r="AM60" s="500"/>
      <c r="AN60" s="500"/>
      <c r="AO60" s="500"/>
      <c r="AP60" s="500"/>
      <c r="AQ60" s="500"/>
      <c r="AR60" s="500"/>
      <c r="AS60" s="500"/>
      <c r="AT60" s="500"/>
      <c r="AU60" s="500"/>
      <c r="AV60" s="500"/>
      <c r="AW60" s="500"/>
      <c r="AX60" s="500"/>
      <c r="AY60" s="500"/>
      <c r="AZ60" s="500"/>
      <c r="BA60" s="500"/>
      <c r="BB60" s="500"/>
      <c r="BC60" s="500"/>
      <c r="BD60" s="500"/>
      <c r="BE60" s="500"/>
      <c r="BF60" s="500"/>
      <c r="BG60" s="500"/>
      <c r="BH60" s="500"/>
      <c r="BI60" s="500"/>
      <c r="BJ60" s="500"/>
      <c r="BK60" s="500"/>
      <c r="BL60" s="500"/>
      <c r="BM60" s="500"/>
      <c r="BN60" s="500"/>
      <c r="BO60" s="500"/>
      <c r="BP60" s="500"/>
      <c r="BQ60" s="500"/>
      <c r="BR60" s="500"/>
      <c r="BS60" s="214"/>
      <c r="BT60" s="215"/>
      <c r="BU60" s="215"/>
      <c r="BV60" s="215"/>
    </row>
    <row r="61" spans="1:74" ht="12.75" customHeight="1">
      <c r="A61" s="394"/>
      <c r="B61" s="394"/>
      <c r="C61" s="390" t="s">
        <v>258</v>
      </c>
      <c r="D61" s="391"/>
      <c r="E61" s="392"/>
      <c r="F61" s="140"/>
      <c r="G61" s="138"/>
      <c r="H61" s="138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138"/>
      <c r="BB61" s="138"/>
      <c r="BC61" s="139"/>
      <c r="BD61" s="139"/>
      <c r="BE61" s="139"/>
      <c r="BF61" s="139"/>
      <c r="BG61" s="139"/>
      <c r="BH61" s="139"/>
      <c r="BI61" s="139"/>
      <c r="BJ61" s="139"/>
      <c r="BK61" s="139"/>
      <c r="BL61" s="139"/>
      <c r="BM61" s="139"/>
      <c r="BN61" s="139"/>
      <c r="BO61" s="139"/>
      <c r="BP61" s="139"/>
      <c r="BQ61" s="139"/>
      <c r="BR61" s="139"/>
      <c r="BT61" s="181">
        <f t="shared" si="0"/>
        <v>0</v>
      </c>
      <c r="BU61" s="181">
        <f t="shared" si="1"/>
        <v>0</v>
      </c>
      <c r="BV61" s="181">
        <f t="shared" si="2"/>
        <v>0</v>
      </c>
    </row>
    <row r="62" spans="1:74" ht="12.75" customHeight="1">
      <c r="A62" s="394"/>
      <c r="B62" s="394"/>
      <c r="C62" s="390" t="s">
        <v>259</v>
      </c>
      <c r="D62" s="391"/>
      <c r="E62" s="392"/>
      <c r="F62" s="140"/>
      <c r="G62" s="138"/>
      <c r="H62" s="138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38"/>
      <c r="BA62" s="138"/>
      <c r="BB62" s="138"/>
      <c r="BC62" s="139"/>
      <c r="BD62" s="139"/>
      <c r="BE62" s="139"/>
      <c r="BF62" s="139"/>
      <c r="BG62" s="139"/>
      <c r="BH62" s="139"/>
      <c r="BI62" s="139"/>
      <c r="BJ62" s="139"/>
      <c r="BK62" s="139"/>
      <c r="BL62" s="139"/>
      <c r="BM62" s="139"/>
      <c r="BN62" s="139"/>
      <c r="BO62" s="139"/>
      <c r="BP62" s="139"/>
      <c r="BQ62" s="139"/>
      <c r="BR62" s="139"/>
      <c r="BT62" s="181">
        <f t="shared" si="0"/>
        <v>0</v>
      </c>
      <c r="BU62" s="181">
        <f t="shared" si="1"/>
        <v>0</v>
      </c>
      <c r="BV62" s="181">
        <f t="shared" si="2"/>
        <v>0</v>
      </c>
    </row>
    <row r="63" spans="1:74" ht="12.75" customHeight="1">
      <c r="A63" s="394"/>
      <c r="B63" s="394"/>
      <c r="C63" s="390" t="s">
        <v>260</v>
      </c>
      <c r="D63" s="391"/>
      <c r="E63" s="392"/>
      <c r="F63" s="140"/>
      <c r="G63" s="138"/>
      <c r="H63" s="138"/>
      <c r="I63" s="138"/>
      <c r="J63" s="138"/>
      <c r="K63" s="138"/>
      <c r="L63" s="138"/>
      <c r="M63" s="138"/>
      <c r="N63" s="138"/>
      <c r="O63" s="138"/>
      <c r="P63" s="138"/>
      <c r="Q63" s="138"/>
      <c r="R63" s="138"/>
      <c r="S63" s="138"/>
      <c r="T63" s="138"/>
      <c r="U63" s="138"/>
      <c r="V63" s="138"/>
      <c r="W63" s="138"/>
      <c r="X63" s="138"/>
      <c r="Y63" s="138"/>
      <c r="Z63" s="138"/>
      <c r="AA63" s="138"/>
      <c r="AB63" s="138"/>
      <c r="AC63" s="138"/>
      <c r="AD63" s="138"/>
      <c r="AE63" s="138"/>
      <c r="AF63" s="138"/>
      <c r="AG63" s="138"/>
      <c r="AH63" s="138"/>
      <c r="AI63" s="138"/>
      <c r="AJ63" s="138"/>
      <c r="AK63" s="138"/>
      <c r="AL63" s="138"/>
      <c r="AM63" s="138"/>
      <c r="AN63" s="138"/>
      <c r="AO63" s="138"/>
      <c r="AP63" s="138"/>
      <c r="AQ63" s="138"/>
      <c r="AR63" s="138"/>
      <c r="AS63" s="138"/>
      <c r="AT63" s="138"/>
      <c r="AU63" s="138"/>
      <c r="AV63" s="138"/>
      <c r="AW63" s="138"/>
      <c r="AX63" s="138"/>
      <c r="AY63" s="138"/>
      <c r="AZ63" s="138"/>
      <c r="BA63" s="138"/>
      <c r="BB63" s="138"/>
      <c r="BC63" s="139"/>
      <c r="BD63" s="139"/>
      <c r="BE63" s="139"/>
      <c r="BF63" s="139"/>
      <c r="BG63" s="139"/>
      <c r="BH63" s="139"/>
      <c r="BI63" s="139"/>
      <c r="BJ63" s="139"/>
      <c r="BK63" s="139"/>
      <c r="BL63" s="139"/>
      <c r="BM63" s="139"/>
      <c r="BN63" s="139"/>
      <c r="BO63" s="139"/>
      <c r="BP63" s="139"/>
      <c r="BQ63" s="139"/>
      <c r="BR63" s="139"/>
      <c r="BT63" s="181">
        <f t="shared" si="0"/>
        <v>0</v>
      </c>
      <c r="BU63" s="181">
        <f t="shared" si="1"/>
        <v>0</v>
      </c>
      <c r="BV63" s="181">
        <f t="shared" si="2"/>
        <v>0</v>
      </c>
    </row>
    <row r="64" spans="1:74" ht="13.5" customHeight="1" thickBot="1">
      <c r="A64" s="394"/>
      <c r="B64" s="394"/>
      <c r="C64" s="390" t="s">
        <v>261</v>
      </c>
      <c r="D64" s="391"/>
      <c r="E64" s="392"/>
      <c r="F64" s="140"/>
      <c r="G64" s="138"/>
      <c r="H64" s="138"/>
      <c r="I64" s="138"/>
      <c r="J64" s="138"/>
      <c r="K64" s="138"/>
      <c r="L64" s="138"/>
      <c r="M64" s="138"/>
      <c r="N64" s="138"/>
      <c r="O64" s="138"/>
      <c r="P64" s="138"/>
      <c r="Q64" s="138"/>
      <c r="R64" s="138"/>
      <c r="S64" s="138"/>
      <c r="T64" s="138"/>
      <c r="U64" s="138"/>
      <c r="V64" s="138"/>
      <c r="W64" s="138"/>
      <c r="X64" s="138"/>
      <c r="Y64" s="138"/>
      <c r="Z64" s="138"/>
      <c r="AA64" s="138"/>
      <c r="AB64" s="138"/>
      <c r="AC64" s="138"/>
      <c r="AD64" s="138"/>
      <c r="AE64" s="138"/>
      <c r="AF64" s="138"/>
      <c r="AG64" s="138"/>
      <c r="AH64" s="138"/>
      <c r="AI64" s="138"/>
      <c r="AJ64" s="138"/>
      <c r="AK64" s="138"/>
      <c r="AL64" s="138"/>
      <c r="AM64" s="138"/>
      <c r="AN64" s="138"/>
      <c r="AO64" s="138"/>
      <c r="AP64" s="138"/>
      <c r="AQ64" s="138"/>
      <c r="AR64" s="138"/>
      <c r="AS64" s="138"/>
      <c r="AT64" s="138"/>
      <c r="AU64" s="138"/>
      <c r="AV64" s="138"/>
      <c r="AW64" s="138"/>
      <c r="AX64" s="138"/>
      <c r="AY64" s="138"/>
      <c r="AZ64" s="138"/>
      <c r="BA64" s="138"/>
      <c r="BB64" s="138"/>
      <c r="BC64" s="139"/>
      <c r="BD64" s="139"/>
      <c r="BE64" s="139"/>
      <c r="BF64" s="139"/>
      <c r="BG64" s="139"/>
      <c r="BH64" s="139"/>
      <c r="BI64" s="139"/>
      <c r="BJ64" s="139"/>
      <c r="BK64" s="139"/>
      <c r="BL64" s="139"/>
      <c r="BM64" s="139"/>
      <c r="BN64" s="139"/>
      <c r="BO64" s="139"/>
      <c r="BP64" s="139"/>
      <c r="BQ64" s="139"/>
      <c r="BR64" s="139"/>
      <c r="BT64" s="181">
        <f t="shared" si="0"/>
        <v>0</v>
      </c>
      <c r="BU64" s="181">
        <f t="shared" si="1"/>
        <v>0</v>
      </c>
      <c r="BV64" s="181">
        <f t="shared" si="2"/>
        <v>0</v>
      </c>
    </row>
    <row r="65" spans="1:74" s="135" customFormat="1" ht="12.75" customHeight="1">
      <c r="A65" s="394"/>
      <c r="B65" s="394"/>
      <c r="C65" s="387" t="s">
        <v>262</v>
      </c>
      <c r="D65" s="388"/>
      <c r="E65" s="389"/>
      <c r="F65" s="499"/>
      <c r="G65" s="500"/>
      <c r="H65" s="500"/>
      <c r="I65" s="500"/>
      <c r="J65" s="500"/>
      <c r="K65" s="500"/>
      <c r="L65" s="500"/>
      <c r="M65" s="500"/>
      <c r="N65" s="500"/>
      <c r="O65" s="500"/>
      <c r="P65" s="500"/>
      <c r="Q65" s="500"/>
      <c r="R65" s="500"/>
      <c r="S65" s="500"/>
      <c r="T65" s="500"/>
      <c r="U65" s="500"/>
      <c r="V65" s="500"/>
      <c r="W65" s="500"/>
      <c r="X65" s="500"/>
      <c r="Y65" s="500"/>
      <c r="Z65" s="500"/>
      <c r="AA65" s="500"/>
      <c r="AB65" s="500"/>
      <c r="AC65" s="500"/>
      <c r="AD65" s="500"/>
      <c r="AE65" s="500"/>
      <c r="AF65" s="500"/>
      <c r="AG65" s="500"/>
      <c r="AH65" s="500"/>
      <c r="AI65" s="500"/>
      <c r="AJ65" s="500"/>
      <c r="AK65" s="500"/>
      <c r="AL65" s="500"/>
      <c r="AM65" s="500"/>
      <c r="AN65" s="500"/>
      <c r="AO65" s="500"/>
      <c r="AP65" s="500"/>
      <c r="AQ65" s="500"/>
      <c r="AR65" s="500"/>
      <c r="AS65" s="500"/>
      <c r="AT65" s="500"/>
      <c r="AU65" s="500"/>
      <c r="AV65" s="500"/>
      <c r="AW65" s="500"/>
      <c r="AX65" s="500"/>
      <c r="AY65" s="500"/>
      <c r="AZ65" s="500"/>
      <c r="BA65" s="500"/>
      <c r="BB65" s="500"/>
      <c r="BC65" s="500"/>
      <c r="BD65" s="500"/>
      <c r="BE65" s="500"/>
      <c r="BF65" s="500"/>
      <c r="BG65" s="500"/>
      <c r="BH65" s="500"/>
      <c r="BI65" s="500"/>
      <c r="BJ65" s="500"/>
      <c r="BK65" s="500"/>
      <c r="BL65" s="500"/>
      <c r="BM65" s="500"/>
      <c r="BN65" s="500"/>
      <c r="BO65" s="500"/>
      <c r="BP65" s="500"/>
      <c r="BQ65" s="500"/>
      <c r="BR65" s="500"/>
      <c r="BS65" s="214"/>
      <c r="BT65" s="215"/>
      <c r="BU65" s="215"/>
      <c r="BV65" s="215"/>
    </row>
    <row r="66" spans="1:74" ht="13.5" customHeight="1" thickBot="1">
      <c r="A66" s="394"/>
      <c r="B66" s="394"/>
      <c r="C66" s="390" t="s">
        <v>263</v>
      </c>
      <c r="D66" s="391"/>
      <c r="E66" s="392"/>
      <c r="F66" s="140"/>
      <c r="G66" s="138"/>
      <c r="H66" s="138"/>
      <c r="I66" s="138"/>
      <c r="J66" s="138"/>
      <c r="K66" s="138"/>
      <c r="L66" s="138"/>
      <c r="M66" s="138"/>
      <c r="N66" s="138"/>
      <c r="O66" s="138"/>
      <c r="P66" s="138"/>
      <c r="Q66" s="138"/>
      <c r="R66" s="138"/>
      <c r="S66" s="138"/>
      <c r="T66" s="138"/>
      <c r="U66" s="138"/>
      <c r="V66" s="138"/>
      <c r="W66" s="138"/>
      <c r="X66" s="138"/>
      <c r="Y66" s="138"/>
      <c r="Z66" s="138"/>
      <c r="AA66" s="138"/>
      <c r="AB66" s="138"/>
      <c r="AC66" s="138"/>
      <c r="AD66" s="138"/>
      <c r="AE66" s="138"/>
      <c r="AF66" s="138"/>
      <c r="AG66" s="138"/>
      <c r="AH66" s="138"/>
      <c r="AI66" s="138"/>
      <c r="AJ66" s="138"/>
      <c r="AK66" s="138"/>
      <c r="AL66" s="138"/>
      <c r="AM66" s="138"/>
      <c r="AN66" s="138"/>
      <c r="AO66" s="138"/>
      <c r="AP66" s="138"/>
      <c r="AQ66" s="138"/>
      <c r="AR66" s="138"/>
      <c r="AS66" s="138"/>
      <c r="AT66" s="138"/>
      <c r="AU66" s="138"/>
      <c r="AV66" s="138"/>
      <c r="AW66" s="138"/>
      <c r="AX66" s="138"/>
      <c r="AY66" s="138"/>
      <c r="AZ66" s="138"/>
      <c r="BA66" s="138"/>
      <c r="BB66" s="138"/>
      <c r="BC66" s="139"/>
      <c r="BD66" s="139"/>
      <c r="BE66" s="139"/>
      <c r="BF66" s="139"/>
      <c r="BG66" s="139"/>
      <c r="BH66" s="139"/>
      <c r="BI66" s="139"/>
      <c r="BJ66" s="139"/>
      <c r="BK66" s="139"/>
      <c r="BL66" s="139"/>
      <c r="BM66" s="139"/>
      <c r="BN66" s="139"/>
      <c r="BO66" s="139"/>
      <c r="BP66" s="139"/>
      <c r="BQ66" s="139"/>
      <c r="BR66" s="139"/>
      <c r="BT66" s="181">
        <f t="shared" si="0"/>
        <v>0</v>
      </c>
      <c r="BU66" s="181">
        <f t="shared" si="1"/>
        <v>0</v>
      </c>
      <c r="BV66" s="181">
        <f t="shared" si="2"/>
        <v>0</v>
      </c>
    </row>
    <row r="67" spans="1:74" s="135" customFormat="1" ht="12.75" customHeight="1">
      <c r="A67" s="394"/>
      <c r="B67" s="396" t="s">
        <v>264</v>
      </c>
      <c r="C67" s="406" t="s">
        <v>265</v>
      </c>
      <c r="D67" s="407"/>
      <c r="E67" s="408"/>
      <c r="F67" s="505"/>
      <c r="G67" s="506"/>
      <c r="H67" s="506"/>
      <c r="I67" s="506"/>
      <c r="J67" s="506"/>
      <c r="K67" s="506"/>
      <c r="L67" s="506"/>
      <c r="M67" s="506"/>
      <c r="N67" s="506"/>
      <c r="O67" s="506"/>
      <c r="P67" s="506"/>
      <c r="Q67" s="506"/>
      <c r="R67" s="506"/>
      <c r="S67" s="506"/>
      <c r="T67" s="506"/>
      <c r="U67" s="506"/>
      <c r="V67" s="506"/>
      <c r="W67" s="506"/>
      <c r="X67" s="506"/>
      <c r="Y67" s="506"/>
      <c r="Z67" s="506"/>
      <c r="AA67" s="506"/>
      <c r="AB67" s="506"/>
      <c r="AC67" s="506"/>
      <c r="AD67" s="506"/>
      <c r="AE67" s="506"/>
      <c r="AF67" s="506"/>
      <c r="AG67" s="506"/>
      <c r="AH67" s="506"/>
      <c r="AI67" s="506"/>
      <c r="AJ67" s="506"/>
      <c r="AK67" s="506"/>
      <c r="AL67" s="506"/>
      <c r="AM67" s="506"/>
      <c r="AN67" s="506"/>
      <c r="AO67" s="506"/>
      <c r="AP67" s="506"/>
      <c r="AQ67" s="506"/>
      <c r="AR67" s="506"/>
      <c r="AS67" s="506"/>
      <c r="AT67" s="506"/>
      <c r="AU67" s="506"/>
      <c r="AV67" s="506"/>
      <c r="AW67" s="506"/>
      <c r="AX67" s="506"/>
      <c r="AY67" s="506"/>
      <c r="AZ67" s="506"/>
      <c r="BA67" s="506"/>
      <c r="BB67" s="506"/>
      <c r="BC67" s="506"/>
      <c r="BD67" s="506"/>
      <c r="BE67" s="506"/>
      <c r="BF67" s="506"/>
      <c r="BG67" s="506"/>
      <c r="BH67" s="506"/>
      <c r="BI67" s="506"/>
      <c r="BJ67" s="506"/>
      <c r="BK67" s="506"/>
      <c r="BL67" s="506"/>
      <c r="BM67" s="506"/>
      <c r="BN67" s="506"/>
      <c r="BO67" s="506"/>
      <c r="BP67" s="506"/>
      <c r="BQ67" s="506"/>
      <c r="BR67" s="506"/>
      <c r="BS67" s="200"/>
      <c r="BT67" s="201"/>
      <c r="BU67" s="201"/>
      <c r="BV67" s="201"/>
    </row>
    <row r="68" spans="1:74" ht="13.5" customHeight="1" thickBot="1">
      <c r="A68" s="394"/>
      <c r="B68" s="394"/>
      <c r="C68" s="390" t="s">
        <v>266</v>
      </c>
      <c r="D68" s="391"/>
      <c r="E68" s="392"/>
      <c r="F68" s="140"/>
      <c r="G68" s="138"/>
      <c r="H68" s="138"/>
      <c r="I68" s="138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8"/>
      <c r="AA68" s="138"/>
      <c r="AB68" s="138"/>
      <c r="AC68" s="138"/>
      <c r="AD68" s="138"/>
      <c r="AE68" s="138"/>
      <c r="AF68" s="138"/>
      <c r="AG68" s="138"/>
      <c r="AH68" s="138"/>
      <c r="AI68" s="138"/>
      <c r="AJ68" s="138"/>
      <c r="AK68" s="138"/>
      <c r="AL68" s="138"/>
      <c r="AM68" s="138"/>
      <c r="AN68" s="138"/>
      <c r="AO68" s="138"/>
      <c r="AP68" s="138"/>
      <c r="AQ68" s="138"/>
      <c r="AR68" s="138"/>
      <c r="AS68" s="138"/>
      <c r="AT68" s="138"/>
      <c r="AU68" s="138"/>
      <c r="AV68" s="138"/>
      <c r="AW68" s="138"/>
      <c r="AX68" s="138"/>
      <c r="AY68" s="138"/>
      <c r="AZ68" s="138"/>
      <c r="BA68" s="138"/>
      <c r="BB68" s="138"/>
      <c r="BC68" s="139"/>
      <c r="BD68" s="139"/>
      <c r="BE68" s="139"/>
      <c r="BF68" s="139"/>
      <c r="BG68" s="139"/>
      <c r="BH68" s="139"/>
      <c r="BI68" s="139"/>
      <c r="BJ68" s="139"/>
      <c r="BK68" s="139"/>
      <c r="BL68" s="139"/>
      <c r="BM68" s="139"/>
      <c r="BN68" s="139"/>
      <c r="BO68" s="139"/>
      <c r="BP68" s="139"/>
      <c r="BQ68" s="139"/>
      <c r="BR68" s="139"/>
      <c r="BT68" s="181">
        <f t="shared" si="0"/>
        <v>0</v>
      </c>
      <c r="BU68" s="181">
        <f t="shared" si="1"/>
        <v>0</v>
      </c>
      <c r="BV68" s="181">
        <f t="shared" si="2"/>
        <v>0</v>
      </c>
    </row>
    <row r="69" spans="1:74" s="135" customFormat="1" ht="12.75" customHeight="1">
      <c r="A69" s="394"/>
      <c r="B69" s="394"/>
      <c r="C69" s="406" t="s">
        <v>267</v>
      </c>
      <c r="D69" s="407"/>
      <c r="E69" s="408"/>
      <c r="F69" s="505"/>
      <c r="G69" s="506"/>
      <c r="H69" s="506"/>
      <c r="I69" s="506"/>
      <c r="J69" s="506"/>
      <c r="K69" s="506"/>
      <c r="L69" s="506"/>
      <c r="M69" s="506"/>
      <c r="N69" s="506"/>
      <c r="O69" s="506"/>
      <c r="P69" s="506"/>
      <c r="Q69" s="506"/>
      <c r="R69" s="506"/>
      <c r="S69" s="506"/>
      <c r="T69" s="506"/>
      <c r="U69" s="506"/>
      <c r="V69" s="506"/>
      <c r="W69" s="506"/>
      <c r="X69" s="506"/>
      <c r="Y69" s="506"/>
      <c r="Z69" s="506"/>
      <c r="AA69" s="506"/>
      <c r="AB69" s="506"/>
      <c r="AC69" s="506"/>
      <c r="AD69" s="506"/>
      <c r="AE69" s="506"/>
      <c r="AF69" s="506"/>
      <c r="AG69" s="506"/>
      <c r="AH69" s="506"/>
      <c r="AI69" s="506"/>
      <c r="AJ69" s="506"/>
      <c r="AK69" s="506"/>
      <c r="AL69" s="506"/>
      <c r="AM69" s="506"/>
      <c r="AN69" s="506"/>
      <c r="AO69" s="506"/>
      <c r="AP69" s="506"/>
      <c r="AQ69" s="506"/>
      <c r="AR69" s="506"/>
      <c r="AS69" s="506"/>
      <c r="AT69" s="506"/>
      <c r="AU69" s="506"/>
      <c r="AV69" s="506"/>
      <c r="AW69" s="506"/>
      <c r="AX69" s="506"/>
      <c r="AY69" s="506"/>
      <c r="AZ69" s="506"/>
      <c r="BA69" s="506"/>
      <c r="BB69" s="506"/>
      <c r="BC69" s="506"/>
      <c r="BD69" s="506"/>
      <c r="BE69" s="506"/>
      <c r="BF69" s="506"/>
      <c r="BG69" s="506"/>
      <c r="BH69" s="506"/>
      <c r="BI69" s="506"/>
      <c r="BJ69" s="506"/>
      <c r="BK69" s="506"/>
      <c r="BL69" s="506"/>
      <c r="BM69" s="506"/>
      <c r="BN69" s="506"/>
      <c r="BO69" s="506"/>
      <c r="BP69" s="506"/>
      <c r="BQ69" s="506"/>
      <c r="BR69" s="506"/>
      <c r="BS69" s="200"/>
      <c r="BT69" s="201"/>
      <c r="BU69" s="201"/>
      <c r="BV69" s="201"/>
    </row>
    <row r="70" spans="1:74" ht="12.75" customHeight="1">
      <c r="A70" s="394"/>
      <c r="B70" s="394"/>
      <c r="C70" s="390" t="s">
        <v>268</v>
      </c>
      <c r="D70" s="391"/>
      <c r="E70" s="392"/>
      <c r="F70" s="140"/>
      <c r="G70" s="138"/>
      <c r="H70" s="138"/>
      <c r="I70" s="138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Y70" s="138"/>
      <c r="Z70" s="138"/>
      <c r="AA70" s="138"/>
      <c r="AB70" s="138"/>
      <c r="AC70" s="138"/>
      <c r="AD70" s="138"/>
      <c r="AE70" s="138"/>
      <c r="AF70" s="138"/>
      <c r="AG70" s="138"/>
      <c r="AH70" s="138"/>
      <c r="AI70" s="138"/>
      <c r="AJ70" s="138"/>
      <c r="AK70" s="138"/>
      <c r="AL70" s="138"/>
      <c r="AM70" s="138"/>
      <c r="AN70" s="138"/>
      <c r="AO70" s="138"/>
      <c r="AP70" s="138"/>
      <c r="AQ70" s="138"/>
      <c r="AR70" s="138"/>
      <c r="AS70" s="138"/>
      <c r="AT70" s="138"/>
      <c r="AU70" s="138"/>
      <c r="AV70" s="138"/>
      <c r="AW70" s="138"/>
      <c r="AX70" s="138"/>
      <c r="AY70" s="138"/>
      <c r="AZ70" s="138"/>
      <c r="BA70" s="138"/>
      <c r="BB70" s="138"/>
      <c r="BC70" s="139"/>
      <c r="BD70" s="139"/>
      <c r="BE70" s="139"/>
      <c r="BF70" s="139"/>
      <c r="BG70" s="139"/>
      <c r="BH70" s="139"/>
      <c r="BI70" s="139"/>
      <c r="BJ70" s="139"/>
      <c r="BK70" s="139"/>
      <c r="BL70" s="139"/>
      <c r="BM70" s="139"/>
      <c r="BN70" s="139"/>
      <c r="BO70" s="139"/>
      <c r="BP70" s="139"/>
      <c r="BQ70" s="139"/>
      <c r="BR70" s="139"/>
      <c r="BT70" s="181">
        <f t="shared" si="0"/>
        <v>0</v>
      </c>
      <c r="BU70" s="181">
        <f t="shared" si="1"/>
        <v>0</v>
      </c>
      <c r="BV70" s="181">
        <f t="shared" si="2"/>
        <v>0</v>
      </c>
    </row>
    <row r="71" spans="1:74" ht="12.75" customHeight="1">
      <c r="A71" s="394"/>
      <c r="B71" s="394"/>
      <c r="C71" s="390" t="s">
        <v>269</v>
      </c>
      <c r="D71" s="391"/>
      <c r="E71" s="392"/>
      <c r="F71" s="140"/>
      <c r="G71" s="138"/>
      <c r="H71" s="138"/>
      <c r="I71" s="138"/>
      <c r="J71" s="138"/>
      <c r="K71" s="138"/>
      <c r="L71" s="138"/>
      <c r="M71" s="138"/>
      <c r="N71" s="138"/>
      <c r="O71" s="138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8"/>
      <c r="AA71" s="138"/>
      <c r="AB71" s="138"/>
      <c r="AC71" s="138"/>
      <c r="AD71" s="138"/>
      <c r="AE71" s="138"/>
      <c r="AF71" s="138"/>
      <c r="AG71" s="138"/>
      <c r="AH71" s="138"/>
      <c r="AI71" s="138"/>
      <c r="AJ71" s="138"/>
      <c r="AK71" s="138"/>
      <c r="AL71" s="138"/>
      <c r="AM71" s="138"/>
      <c r="AN71" s="138"/>
      <c r="AO71" s="138"/>
      <c r="AP71" s="138"/>
      <c r="AQ71" s="138"/>
      <c r="AR71" s="138"/>
      <c r="AS71" s="138"/>
      <c r="AT71" s="138"/>
      <c r="AU71" s="138"/>
      <c r="AV71" s="138"/>
      <c r="AW71" s="138"/>
      <c r="AX71" s="138"/>
      <c r="AY71" s="138"/>
      <c r="AZ71" s="138"/>
      <c r="BA71" s="138"/>
      <c r="BB71" s="138"/>
      <c r="BC71" s="139"/>
      <c r="BD71" s="139"/>
      <c r="BE71" s="139"/>
      <c r="BF71" s="139"/>
      <c r="BG71" s="139"/>
      <c r="BH71" s="139"/>
      <c r="BI71" s="139"/>
      <c r="BJ71" s="139"/>
      <c r="BK71" s="139"/>
      <c r="BL71" s="139"/>
      <c r="BM71" s="139"/>
      <c r="BN71" s="139"/>
      <c r="BO71" s="139"/>
      <c r="BP71" s="139"/>
      <c r="BQ71" s="139"/>
      <c r="BR71" s="139"/>
      <c r="BT71" s="181">
        <f t="shared" si="0"/>
        <v>0</v>
      </c>
      <c r="BU71" s="181">
        <f t="shared" si="1"/>
        <v>0</v>
      </c>
      <c r="BV71" s="181">
        <f t="shared" si="2"/>
        <v>0</v>
      </c>
    </row>
    <row r="72" spans="1:74" ht="13.5" customHeight="1" thickBot="1">
      <c r="A72" s="394"/>
      <c r="B72" s="394"/>
      <c r="C72" s="390" t="s">
        <v>270</v>
      </c>
      <c r="D72" s="391"/>
      <c r="E72" s="392"/>
      <c r="F72" s="140"/>
      <c r="G72" s="138"/>
      <c r="H72" s="138"/>
      <c r="I72" s="138"/>
      <c r="J72" s="138"/>
      <c r="K72" s="138"/>
      <c r="L72" s="138"/>
      <c r="M72" s="138"/>
      <c r="N72" s="138"/>
      <c r="O72" s="138"/>
      <c r="P72" s="138"/>
      <c r="Q72" s="138"/>
      <c r="R72" s="138"/>
      <c r="S72" s="138"/>
      <c r="T72" s="138"/>
      <c r="U72" s="138"/>
      <c r="V72" s="138"/>
      <c r="W72" s="138"/>
      <c r="X72" s="138"/>
      <c r="Y72" s="138"/>
      <c r="Z72" s="138"/>
      <c r="AA72" s="138"/>
      <c r="AB72" s="138"/>
      <c r="AC72" s="138"/>
      <c r="AD72" s="138"/>
      <c r="AE72" s="138"/>
      <c r="AF72" s="138"/>
      <c r="AG72" s="138"/>
      <c r="AH72" s="138"/>
      <c r="AI72" s="138"/>
      <c r="AJ72" s="138"/>
      <c r="AK72" s="138"/>
      <c r="AL72" s="138"/>
      <c r="AM72" s="138"/>
      <c r="AN72" s="138"/>
      <c r="AO72" s="138"/>
      <c r="AP72" s="138"/>
      <c r="AQ72" s="138"/>
      <c r="AR72" s="138"/>
      <c r="AS72" s="138"/>
      <c r="AT72" s="138"/>
      <c r="AU72" s="138"/>
      <c r="AV72" s="138"/>
      <c r="AW72" s="138"/>
      <c r="AX72" s="138"/>
      <c r="AY72" s="138"/>
      <c r="AZ72" s="138"/>
      <c r="BA72" s="138"/>
      <c r="BB72" s="138"/>
      <c r="BC72" s="139"/>
      <c r="BD72" s="139"/>
      <c r="BE72" s="139"/>
      <c r="BF72" s="139"/>
      <c r="BG72" s="139"/>
      <c r="BH72" s="139"/>
      <c r="BI72" s="139"/>
      <c r="BJ72" s="139"/>
      <c r="BK72" s="139"/>
      <c r="BL72" s="139"/>
      <c r="BM72" s="139"/>
      <c r="BN72" s="139"/>
      <c r="BO72" s="139"/>
      <c r="BP72" s="139"/>
      <c r="BQ72" s="139"/>
      <c r="BR72" s="139"/>
      <c r="BT72" s="181">
        <f t="shared" si="0"/>
        <v>0</v>
      </c>
      <c r="BU72" s="181">
        <f t="shared" si="1"/>
        <v>0</v>
      </c>
      <c r="BV72" s="181">
        <f t="shared" si="2"/>
        <v>0</v>
      </c>
    </row>
    <row r="73" spans="1:74" s="135" customFormat="1" ht="12.75" customHeight="1">
      <c r="A73" s="394"/>
      <c r="B73" s="394"/>
      <c r="C73" s="406" t="s">
        <v>271</v>
      </c>
      <c r="D73" s="407"/>
      <c r="E73" s="408"/>
      <c r="F73" s="505"/>
      <c r="G73" s="506"/>
      <c r="H73" s="506"/>
      <c r="I73" s="506"/>
      <c r="J73" s="506"/>
      <c r="K73" s="506"/>
      <c r="L73" s="506"/>
      <c r="M73" s="506"/>
      <c r="N73" s="506"/>
      <c r="O73" s="506"/>
      <c r="P73" s="506"/>
      <c r="Q73" s="506"/>
      <c r="R73" s="506"/>
      <c r="S73" s="506"/>
      <c r="T73" s="506"/>
      <c r="U73" s="506"/>
      <c r="V73" s="506"/>
      <c r="W73" s="506"/>
      <c r="X73" s="506"/>
      <c r="Y73" s="506"/>
      <c r="Z73" s="506"/>
      <c r="AA73" s="506"/>
      <c r="AB73" s="506"/>
      <c r="AC73" s="506"/>
      <c r="AD73" s="506"/>
      <c r="AE73" s="506"/>
      <c r="AF73" s="506"/>
      <c r="AG73" s="506"/>
      <c r="AH73" s="506"/>
      <c r="AI73" s="506"/>
      <c r="AJ73" s="506"/>
      <c r="AK73" s="506"/>
      <c r="AL73" s="506"/>
      <c r="AM73" s="506"/>
      <c r="AN73" s="506"/>
      <c r="AO73" s="506"/>
      <c r="AP73" s="506"/>
      <c r="AQ73" s="506"/>
      <c r="AR73" s="506"/>
      <c r="AS73" s="506"/>
      <c r="AT73" s="506"/>
      <c r="AU73" s="506"/>
      <c r="AV73" s="506"/>
      <c r="AW73" s="506"/>
      <c r="AX73" s="506"/>
      <c r="AY73" s="506"/>
      <c r="AZ73" s="506"/>
      <c r="BA73" s="506"/>
      <c r="BB73" s="506"/>
      <c r="BC73" s="506"/>
      <c r="BD73" s="506"/>
      <c r="BE73" s="506"/>
      <c r="BF73" s="506"/>
      <c r="BG73" s="506"/>
      <c r="BH73" s="506"/>
      <c r="BI73" s="506"/>
      <c r="BJ73" s="506"/>
      <c r="BK73" s="506"/>
      <c r="BL73" s="506"/>
      <c r="BM73" s="506"/>
      <c r="BN73" s="506"/>
      <c r="BO73" s="506"/>
      <c r="BP73" s="506"/>
      <c r="BQ73" s="506"/>
      <c r="BR73" s="506"/>
      <c r="BS73" s="200"/>
      <c r="BT73" s="201"/>
      <c r="BU73" s="201"/>
      <c r="BV73" s="201"/>
    </row>
    <row r="74" spans="1:74" ht="12.75" customHeight="1">
      <c r="A74" s="394"/>
      <c r="B74" s="394"/>
      <c r="C74" s="390" t="s">
        <v>272</v>
      </c>
      <c r="D74" s="391"/>
      <c r="E74" s="392"/>
      <c r="F74" s="140"/>
      <c r="G74" s="138"/>
      <c r="H74" s="138"/>
      <c r="I74" s="138"/>
      <c r="J74" s="138"/>
      <c r="K74" s="138"/>
      <c r="L74" s="138"/>
      <c r="M74" s="138"/>
      <c r="N74" s="138"/>
      <c r="O74" s="138"/>
      <c r="P74" s="138"/>
      <c r="Q74" s="138"/>
      <c r="R74" s="138"/>
      <c r="S74" s="138"/>
      <c r="T74" s="138"/>
      <c r="U74" s="138"/>
      <c r="V74" s="138"/>
      <c r="W74" s="138"/>
      <c r="X74" s="138"/>
      <c r="Y74" s="138"/>
      <c r="Z74" s="138"/>
      <c r="AA74" s="138"/>
      <c r="AB74" s="138"/>
      <c r="AC74" s="138"/>
      <c r="AD74" s="138"/>
      <c r="AE74" s="138"/>
      <c r="AF74" s="138"/>
      <c r="AG74" s="138"/>
      <c r="AH74" s="138"/>
      <c r="AI74" s="138"/>
      <c r="AJ74" s="138"/>
      <c r="AK74" s="138"/>
      <c r="AL74" s="138"/>
      <c r="AM74" s="138"/>
      <c r="AN74" s="138"/>
      <c r="AO74" s="138"/>
      <c r="AP74" s="138"/>
      <c r="AQ74" s="138"/>
      <c r="AR74" s="138"/>
      <c r="AS74" s="138"/>
      <c r="AT74" s="138"/>
      <c r="AU74" s="138"/>
      <c r="AV74" s="138"/>
      <c r="AW74" s="138"/>
      <c r="AX74" s="138"/>
      <c r="AY74" s="138"/>
      <c r="AZ74" s="138"/>
      <c r="BA74" s="138"/>
      <c r="BB74" s="138"/>
      <c r="BC74" s="139"/>
      <c r="BD74" s="139"/>
      <c r="BE74" s="139"/>
      <c r="BF74" s="139"/>
      <c r="BG74" s="139"/>
      <c r="BH74" s="139"/>
      <c r="BI74" s="139"/>
      <c r="BJ74" s="139"/>
      <c r="BK74" s="139"/>
      <c r="BL74" s="139"/>
      <c r="BM74" s="139"/>
      <c r="BN74" s="139"/>
      <c r="BO74" s="139"/>
      <c r="BP74" s="139"/>
      <c r="BQ74" s="139"/>
      <c r="BR74" s="139"/>
      <c r="BT74" s="181">
        <f t="shared" si="0"/>
        <v>0</v>
      </c>
      <c r="BU74" s="181">
        <f t="shared" si="1"/>
        <v>0</v>
      </c>
      <c r="BV74" s="181">
        <f t="shared" si="2"/>
        <v>0</v>
      </c>
    </row>
    <row r="75" spans="1:74" ht="12.75" customHeight="1">
      <c r="A75" s="394"/>
      <c r="B75" s="394"/>
      <c r="C75" s="390" t="s">
        <v>273</v>
      </c>
      <c r="D75" s="391"/>
      <c r="E75" s="392"/>
      <c r="F75" s="140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8"/>
      <c r="AM75" s="138"/>
      <c r="AN75" s="138"/>
      <c r="AO75" s="138"/>
      <c r="AP75" s="138"/>
      <c r="AQ75" s="138"/>
      <c r="AR75" s="138"/>
      <c r="AS75" s="138"/>
      <c r="AT75" s="138"/>
      <c r="AU75" s="138"/>
      <c r="AV75" s="138"/>
      <c r="AW75" s="138"/>
      <c r="AX75" s="138"/>
      <c r="AY75" s="138"/>
      <c r="AZ75" s="138"/>
      <c r="BA75" s="138"/>
      <c r="BB75" s="138"/>
      <c r="BC75" s="139"/>
      <c r="BD75" s="139"/>
      <c r="BE75" s="139"/>
      <c r="BF75" s="139"/>
      <c r="BG75" s="139"/>
      <c r="BH75" s="139"/>
      <c r="BI75" s="139"/>
      <c r="BJ75" s="139"/>
      <c r="BK75" s="139"/>
      <c r="BL75" s="139"/>
      <c r="BM75" s="139"/>
      <c r="BN75" s="139"/>
      <c r="BO75" s="139"/>
      <c r="BP75" s="139"/>
      <c r="BQ75" s="139"/>
      <c r="BR75" s="139"/>
      <c r="BT75" s="181">
        <f t="shared" si="0"/>
        <v>0</v>
      </c>
      <c r="BU75" s="181">
        <f t="shared" si="1"/>
        <v>0</v>
      </c>
      <c r="BV75" s="181">
        <f t="shared" si="2"/>
        <v>0</v>
      </c>
    </row>
    <row r="76" spans="1:74" ht="13.5" customHeight="1" thickBot="1">
      <c r="A76" s="395"/>
      <c r="B76" s="395"/>
      <c r="C76" s="412" t="s">
        <v>274</v>
      </c>
      <c r="D76" s="413"/>
      <c r="E76" s="414"/>
      <c r="F76" s="141"/>
      <c r="G76" s="138"/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38"/>
      <c r="X76" s="138"/>
      <c r="Y76" s="138"/>
      <c r="Z76" s="138"/>
      <c r="AA76" s="138"/>
      <c r="AB76" s="138"/>
      <c r="AC76" s="138"/>
      <c r="AD76" s="138"/>
      <c r="AE76" s="138"/>
      <c r="AF76" s="138"/>
      <c r="AG76" s="138"/>
      <c r="AH76" s="138"/>
      <c r="AI76" s="138"/>
      <c r="AJ76" s="138"/>
      <c r="AK76" s="138"/>
      <c r="AL76" s="138"/>
      <c r="AM76" s="138"/>
      <c r="AN76" s="138"/>
      <c r="AO76" s="138"/>
      <c r="AP76" s="138"/>
      <c r="AQ76" s="138"/>
      <c r="AR76" s="138"/>
      <c r="AS76" s="138"/>
      <c r="AT76" s="138"/>
      <c r="AU76" s="138"/>
      <c r="AV76" s="138"/>
      <c r="AW76" s="138"/>
      <c r="AX76" s="138"/>
      <c r="AY76" s="138"/>
      <c r="AZ76" s="138"/>
      <c r="BA76" s="138"/>
      <c r="BB76" s="138"/>
      <c r="BC76" s="139"/>
      <c r="BD76" s="139"/>
      <c r="BE76" s="139"/>
      <c r="BF76" s="139"/>
      <c r="BG76" s="139"/>
      <c r="BH76" s="139"/>
      <c r="BI76" s="139"/>
      <c r="BJ76" s="139"/>
      <c r="BK76" s="139"/>
      <c r="BL76" s="139"/>
      <c r="BM76" s="139"/>
      <c r="BN76" s="139"/>
      <c r="BO76" s="139"/>
      <c r="BP76" s="139"/>
      <c r="BQ76" s="139"/>
      <c r="BR76" s="139"/>
      <c r="BT76" s="181">
        <f t="shared" ref="BT76:BT95" si="3">COUNTIF(F76:BR76,"A")</f>
        <v>0</v>
      </c>
      <c r="BU76" s="181">
        <f t="shared" ref="BU76:BU95" si="4">COUNTIF(F76:BR76,"ECA")</f>
        <v>0</v>
      </c>
      <c r="BV76" s="181">
        <f t="shared" ref="BV76:BV95" si="5">COUNTIF(F76:BR76,"NA")</f>
        <v>0</v>
      </c>
    </row>
    <row r="77" spans="1:74">
      <c r="BT77" s="181"/>
      <c r="BU77" s="181"/>
      <c r="BV77" s="181"/>
    </row>
    <row r="78" spans="1:74" ht="13.5" thickBot="1">
      <c r="BT78" s="181"/>
      <c r="BU78" s="181"/>
      <c r="BV78" s="181"/>
    </row>
    <row r="79" spans="1:74" s="135" customFormat="1" ht="21.75" thickBot="1">
      <c r="A79"/>
      <c r="B79"/>
      <c r="C79" s="415" t="s">
        <v>275</v>
      </c>
      <c r="D79" s="416"/>
      <c r="E79" s="417"/>
      <c r="F79" s="202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203"/>
      <c r="AK79" s="203"/>
      <c r="AL79" s="203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  <c r="AW79" s="203"/>
      <c r="AX79" s="203"/>
      <c r="AY79" s="203"/>
      <c r="AZ79" s="203"/>
      <c r="BA79" s="203"/>
      <c r="BB79" s="203"/>
      <c r="BT79" s="181"/>
      <c r="BU79" s="181"/>
      <c r="BV79" s="181"/>
    </row>
    <row r="80" spans="1:74" ht="12.75" customHeight="1">
      <c r="C80" s="418" t="s">
        <v>276</v>
      </c>
      <c r="D80" s="419"/>
      <c r="E80" s="420"/>
      <c r="F80" s="474"/>
      <c r="G80" s="475"/>
      <c r="H80" s="475"/>
      <c r="I80" s="475"/>
      <c r="J80" s="475"/>
      <c r="K80" s="475"/>
      <c r="L80" s="475"/>
      <c r="M80" s="475"/>
      <c r="N80" s="475"/>
      <c r="O80" s="475"/>
      <c r="P80" s="475"/>
      <c r="Q80" s="475"/>
      <c r="R80" s="475"/>
      <c r="S80" s="475"/>
      <c r="T80" s="475"/>
      <c r="U80" s="475"/>
      <c r="V80" s="475"/>
      <c r="W80" s="475"/>
      <c r="X80" s="475"/>
      <c r="Y80" s="475"/>
      <c r="Z80" s="475"/>
      <c r="AA80" s="475"/>
      <c r="AB80" s="475"/>
      <c r="AC80" s="475"/>
      <c r="AD80" s="475"/>
      <c r="AE80" s="475"/>
      <c r="AF80" s="475"/>
      <c r="AG80" s="475"/>
      <c r="AH80" s="475"/>
      <c r="AI80" s="475"/>
      <c r="AJ80" s="475"/>
      <c r="AK80" s="475"/>
      <c r="AL80" s="475"/>
      <c r="AM80" s="475"/>
      <c r="AN80" s="475"/>
      <c r="AO80" s="475"/>
      <c r="AP80" s="475"/>
      <c r="AQ80" s="475"/>
      <c r="AR80" s="475"/>
      <c r="AS80" s="475"/>
      <c r="AT80" s="475"/>
      <c r="AU80" s="475"/>
      <c r="AV80" s="475"/>
      <c r="AW80" s="475"/>
      <c r="AX80" s="475"/>
      <c r="AY80" s="475"/>
      <c r="AZ80" s="475"/>
      <c r="BA80" s="475"/>
      <c r="BB80" s="475"/>
      <c r="BC80" s="475"/>
      <c r="BD80" s="475"/>
      <c r="BE80" s="475"/>
      <c r="BF80" s="475"/>
      <c r="BG80" s="475"/>
      <c r="BH80" s="475"/>
      <c r="BI80" s="475"/>
      <c r="BJ80" s="475"/>
      <c r="BK80" s="475"/>
      <c r="BL80" s="475"/>
      <c r="BM80" s="475"/>
      <c r="BN80" s="475"/>
      <c r="BO80" s="475"/>
      <c r="BP80" s="475"/>
      <c r="BQ80" s="475"/>
      <c r="BR80" s="475"/>
      <c r="BS80" s="216"/>
      <c r="BT80" s="217"/>
      <c r="BU80" s="217"/>
      <c r="BV80" s="217"/>
    </row>
    <row r="81" spans="1:74" ht="13.5" customHeight="1" thickBot="1">
      <c r="C81" s="400" t="s">
        <v>277</v>
      </c>
      <c r="D81" s="401"/>
      <c r="E81" s="402"/>
      <c r="F81" s="140"/>
      <c r="G81" s="138"/>
      <c r="H81" s="138"/>
      <c r="I81" s="138"/>
      <c r="J81" s="138"/>
      <c r="K81" s="138"/>
      <c r="L81" s="138"/>
      <c r="M81" s="138"/>
      <c r="N81" s="138"/>
      <c r="O81" s="138"/>
      <c r="P81" s="138"/>
      <c r="Q81" s="138"/>
      <c r="R81" s="138"/>
      <c r="S81" s="138"/>
      <c r="T81" s="138"/>
      <c r="U81" s="138"/>
      <c r="V81" s="138"/>
      <c r="W81" s="138"/>
      <c r="X81" s="138"/>
      <c r="Y81" s="138"/>
      <c r="Z81" s="138"/>
      <c r="AA81" s="138"/>
      <c r="AB81" s="138"/>
      <c r="AC81" s="138"/>
      <c r="AD81" s="138"/>
      <c r="AE81" s="138"/>
      <c r="AF81" s="138"/>
      <c r="AG81" s="138"/>
      <c r="AH81" s="138"/>
      <c r="AI81" s="138"/>
      <c r="AJ81" s="138"/>
      <c r="AK81" s="138"/>
      <c r="AL81" s="138"/>
      <c r="AM81" s="138"/>
      <c r="AN81" s="138"/>
      <c r="AO81" s="138"/>
      <c r="AP81" s="138"/>
      <c r="AQ81" s="138"/>
      <c r="AR81" s="138"/>
      <c r="AS81" s="138"/>
      <c r="AT81" s="138"/>
      <c r="AU81" s="138"/>
      <c r="AV81" s="138"/>
      <c r="AW81" s="138"/>
      <c r="AX81" s="138"/>
      <c r="AY81" s="138"/>
      <c r="AZ81" s="138"/>
      <c r="BA81" s="138"/>
      <c r="BB81" s="138"/>
      <c r="BC81" s="139"/>
      <c r="BD81" s="139"/>
      <c r="BE81" s="139"/>
      <c r="BF81" s="139"/>
      <c r="BG81" s="139"/>
      <c r="BH81" s="139"/>
      <c r="BI81" s="139"/>
      <c r="BJ81" s="139"/>
      <c r="BK81" s="139"/>
      <c r="BL81" s="139"/>
      <c r="BM81" s="139"/>
      <c r="BN81" s="139"/>
      <c r="BO81" s="139"/>
      <c r="BP81" s="139"/>
      <c r="BQ81" s="139"/>
      <c r="BR81" s="139"/>
      <c r="BT81" s="181">
        <f t="shared" si="3"/>
        <v>0</v>
      </c>
      <c r="BU81" s="181">
        <f t="shared" si="4"/>
        <v>0</v>
      </c>
      <c r="BV81" s="181">
        <f t="shared" si="5"/>
        <v>0</v>
      </c>
    </row>
    <row r="82" spans="1:74" ht="12.75" customHeight="1">
      <c r="C82" s="418" t="s">
        <v>278</v>
      </c>
      <c r="D82" s="419"/>
      <c r="E82" s="420"/>
      <c r="F82" s="476"/>
      <c r="G82" s="477"/>
      <c r="H82" s="477"/>
      <c r="I82" s="477"/>
      <c r="J82" s="477"/>
      <c r="K82" s="477"/>
      <c r="L82" s="477"/>
      <c r="M82" s="477"/>
      <c r="N82" s="477"/>
      <c r="O82" s="477"/>
      <c r="P82" s="477"/>
      <c r="Q82" s="477"/>
      <c r="R82" s="477"/>
      <c r="S82" s="477"/>
      <c r="T82" s="477"/>
      <c r="U82" s="477"/>
      <c r="V82" s="477"/>
      <c r="W82" s="477"/>
      <c r="X82" s="477"/>
      <c r="Y82" s="477"/>
      <c r="Z82" s="477"/>
      <c r="AA82" s="477"/>
      <c r="AB82" s="477"/>
      <c r="AC82" s="477"/>
      <c r="AD82" s="477"/>
      <c r="AE82" s="477"/>
      <c r="AF82" s="477"/>
      <c r="AG82" s="477"/>
      <c r="AH82" s="477"/>
      <c r="AI82" s="477"/>
      <c r="AJ82" s="477"/>
      <c r="AK82" s="477"/>
      <c r="AL82" s="477"/>
      <c r="AM82" s="477"/>
      <c r="AN82" s="477"/>
      <c r="AO82" s="477"/>
      <c r="AP82" s="477"/>
      <c r="AQ82" s="477"/>
      <c r="AR82" s="477"/>
      <c r="AS82" s="477"/>
      <c r="AT82" s="477"/>
      <c r="AU82" s="477"/>
      <c r="AV82" s="477"/>
      <c r="AW82" s="477"/>
      <c r="AX82" s="477"/>
      <c r="AY82" s="477"/>
      <c r="AZ82" s="477"/>
      <c r="BA82" s="477"/>
      <c r="BB82" s="477"/>
      <c r="BC82" s="477"/>
      <c r="BD82" s="477"/>
      <c r="BE82" s="477"/>
      <c r="BF82" s="477"/>
      <c r="BG82" s="477"/>
      <c r="BH82" s="477"/>
      <c r="BI82" s="477"/>
      <c r="BJ82" s="477"/>
      <c r="BK82" s="477"/>
      <c r="BL82" s="477"/>
      <c r="BM82" s="477"/>
      <c r="BN82" s="477"/>
      <c r="BO82" s="477"/>
      <c r="BP82" s="477"/>
      <c r="BQ82" s="477"/>
      <c r="BR82" s="477"/>
      <c r="BS82" s="216"/>
      <c r="BT82" s="217"/>
      <c r="BU82" s="217"/>
      <c r="BV82" s="217"/>
    </row>
    <row r="83" spans="1:74" ht="12.75" customHeight="1">
      <c r="C83" s="390" t="s">
        <v>279</v>
      </c>
      <c r="D83" s="391"/>
      <c r="E83" s="392"/>
      <c r="F83" s="142"/>
      <c r="G83" s="143"/>
      <c r="H83" s="143"/>
      <c r="I83" s="143"/>
      <c r="J83" s="143"/>
      <c r="K83" s="143"/>
      <c r="L83" s="143"/>
      <c r="M83" s="143"/>
      <c r="N83" s="143"/>
      <c r="O83" s="143"/>
      <c r="P83" s="143"/>
      <c r="Q83" s="143"/>
      <c r="R83" s="143"/>
      <c r="S83" s="143"/>
      <c r="T83" s="143"/>
      <c r="U83" s="143"/>
      <c r="V83" s="143"/>
      <c r="W83" s="143"/>
      <c r="X83" s="143"/>
      <c r="Y83" s="143"/>
      <c r="Z83" s="143"/>
      <c r="AA83" s="143"/>
      <c r="AB83" s="143"/>
      <c r="AC83" s="143"/>
      <c r="AD83" s="143"/>
      <c r="AE83" s="143"/>
      <c r="AF83" s="143"/>
      <c r="AG83" s="143"/>
      <c r="AH83" s="143"/>
      <c r="AI83" s="143"/>
      <c r="AJ83" s="143"/>
      <c r="AK83" s="143"/>
      <c r="AL83" s="143"/>
      <c r="AM83" s="143"/>
      <c r="AN83" s="143"/>
      <c r="AO83" s="143"/>
      <c r="AP83" s="143"/>
      <c r="AQ83" s="143"/>
      <c r="AR83" s="143"/>
      <c r="AS83" s="143"/>
      <c r="AT83" s="143"/>
      <c r="AU83" s="143"/>
      <c r="AV83" s="143"/>
      <c r="AW83" s="143"/>
      <c r="AX83" s="143"/>
      <c r="AY83" s="143"/>
      <c r="AZ83" s="143"/>
      <c r="BA83" s="143"/>
      <c r="BB83" s="143"/>
      <c r="BC83" s="139"/>
      <c r="BD83" s="139"/>
      <c r="BE83" s="139"/>
      <c r="BF83" s="139"/>
      <c r="BG83" s="139"/>
      <c r="BH83" s="139"/>
      <c r="BI83" s="139"/>
      <c r="BJ83" s="139"/>
      <c r="BK83" s="139"/>
      <c r="BL83" s="139"/>
      <c r="BM83" s="139"/>
      <c r="BN83" s="139"/>
      <c r="BO83" s="139"/>
      <c r="BP83" s="139"/>
      <c r="BQ83" s="139"/>
      <c r="BR83" s="139"/>
      <c r="BT83" s="181">
        <f t="shared" si="3"/>
        <v>0</v>
      </c>
      <c r="BU83" s="181">
        <f t="shared" si="4"/>
        <v>0</v>
      </c>
      <c r="BV83" s="181">
        <f t="shared" si="5"/>
        <v>0</v>
      </c>
    </row>
    <row r="84" spans="1:74" ht="13.5" customHeight="1" thickBot="1">
      <c r="C84" s="400" t="s">
        <v>280</v>
      </c>
      <c r="D84" s="401"/>
      <c r="E84" s="402"/>
      <c r="F84" s="142"/>
      <c r="G84" s="143"/>
      <c r="H84" s="143"/>
      <c r="I84" s="143"/>
      <c r="J84" s="143"/>
      <c r="K84" s="143"/>
      <c r="L84" s="143"/>
      <c r="M84" s="143"/>
      <c r="N84" s="143"/>
      <c r="O84" s="143"/>
      <c r="P84" s="143"/>
      <c r="Q84" s="143"/>
      <c r="R84" s="143"/>
      <c r="S84" s="143"/>
      <c r="T84" s="143"/>
      <c r="U84" s="143"/>
      <c r="V84" s="143"/>
      <c r="W84" s="143"/>
      <c r="X84" s="143"/>
      <c r="Y84" s="143"/>
      <c r="Z84" s="143"/>
      <c r="AA84" s="143"/>
      <c r="AB84" s="143"/>
      <c r="AC84" s="143"/>
      <c r="AD84" s="143"/>
      <c r="AE84" s="143"/>
      <c r="AF84" s="143"/>
      <c r="AG84" s="143"/>
      <c r="AH84" s="143"/>
      <c r="AI84" s="143"/>
      <c r="AJ84" s="143"/>
      <c r="AK84" s="143"/>
      <c r="AL84" s="143"/>
      <c r="AM84" s="143"/>
      <c r="AN84" s="143"/>
      <c r="AO84" s="143"/>
      <c r="AP84" s="143"/>
      <c r="AQ84" s="143"/>
      <c r="AR84" s="143"/>
      <c r="AS84" s="143"/>
      <c r="AT84" s="143"/>
      <c r="AU84" s="143"/>
      <c r="AV84" s="143"/>
      <c r="AW84" s="143"/>
      <c r="AX84" s="143"/>
      <c r="AY84" s="143"/>
      <c r="AZ84" s="143"/>
      <c r="BA84" s="143"/>
      <c r="BB84" s="138"/>
      <c r="BC84" s="139"/>
      <c r="BD84" s="139"/>
      <c r="BE84" s="139"/>
      <c r="BF84" s="139"/>
      <c r="BG84" s="139"/>
      <c r="BH84" s="139"/>
      <c r="BI84" s="139"/>
      <c r="BJ84" s="139"/>
      <c r="BK84" s="139"/>
      <c r="BL84" s="139"/>
      <c r="BM84" s="139"/>
      <c r="BN84" s="139"/>
      <c r="BO84" s="139"/>
      <c r="BP84" s="139"/>
      <c r="BQ84" s="139"/>
      <c r="BR84" s="139"/>
      <c r="BT84" s="181">
        <f t="shared" si="3"/>
        <v>0</v>
      </c>
      <c r="BU84" s="181">
        <f t="shared" si="4"/>
        <v>0</v>
      </c>
      <c r="BV84" s="181">
        <f t="shared" si="5"/>
        <v>0</v>
      </c>
    </row>
    <row r="85" spans="1:74" ht="12.75" customHeight="1">
      <c r="C85" s="418" t="s">
        <v>281</v>
      </c>
      <c r="D85" s="419"/>
      <c r="E85" s="420"/>
      <c r="F85" s="492"/>
      <c r="G85" s="493"/>
      <c r="H85" s="493"/>
      <c r="I85" s="493"/>
      <c r="J85" s="493"/>
      <c r="K85" s="493"/>
      <c r="L85" s="493"/>
      <c r="M85" s="493"/>
      <c r="N85" s="493"/>
      <c r="O85" s="493"/>
      <c r="P85" s="493"/>
      <c r="Q85" s="493"/>
      <c r="R85" s="493"/>
      <c r="S85" s="493"/>
      <c r="T85" s="493"/>
      <c r="U85" s="493"/>
      <c r="V85" s="493"/>
      <c r="W85" s="493"/>
      <c r="X85" s="493"/>
      <c r="Y85" s="493"/>
      <c r="Z85" s="493"/>
      <c r="AA85" s="493"/>
      <c r="AB85" s="493"/>
      <c r="AC85" s="493"/>
      <c r="AD85" s="493"/>
      <c r="AE85" s="493"/>
      <c r="AF85" s="493"/>
      <c r="AG85" s="493"/>
      <c r="AH85" s="493"/>
      <c r="AI85" s="493"/>
      <c r="AJ85" s="493"/>
      <c r="AK85" s="493"/>
      <c r="AL85" s="493"/>
      <c r="AM85" s="493"/>
      <c r="AN85" s="493"/>
      <c r="AO85" s="493"/>
      <c r="AP85" s="493"/>
      <c r="AQ85" s="493"/>
      <c r="AR85" s="493"/>
      <c r="AS85" s="493"/>
      <c r="AT85" s="493"/>
      <c r="AU85" s="493"/>
      <c r="AV85" s="493"/>
      <c r="AW85" s="493"/>
      <c r="AX85" s="493"/>
      <c r="AY85" s="493"/>
      <c r="AZ85" s="493"/>
      <c r="BA85" s="493"/>
      <c r="BB85" s="493"/>
      <c r="BC85" s="493"/>
      <c r="BD85" s="493"/>
      <c r="BE85" s="493"/>
      <c r="BF85" s="493"/>
      <c r="BG85" s="493"/>
      <c r="BH85" s="493"/>
      <c r="BI85" s="493"/>
      <c r="BJ85" s="493"/>
      <c r="BK85" s="493"/>
      <c r="BL85" s="493"/>
      <c r="BM85" s="493"/>
      <c r="BN85" s="493"/>
      <c r="BO85" s="493"/>
      <c r="BP85" s="493"/>
      <c r="BQ85" s="493"/>
      <c r="BR85" s="493"/>
      <c r="BS85" s="216"/>
      <c r="BT85" s="217"/>
      <c r="BU85" s="217"/>
      <c r="BV85" s="217"/>
    </row>
    <row r="86" spans="1:74" ht="12.75" customHeight="1">
      <c r="C86" s="390" t="s">
        <v>283</v>
      </c>
      <c r="D86" s="391"/>
      <c r="E86" s="392"/>
      <c r="F86" s="142"/>
      <c r="G86" s="143"/>
      <c r="H86" s="143"/>
      <c r="I86" s="143"/>
      <c r="J86" s="143"/>
      <c r="K86" s="143"/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3"/>
      <c r="W86" s="143"/>
      <c r="X86" s="143"/>
      <c r="Y86" s="143"/>
      <c r="Z86" s="143"/>
      <c r="AA86" s="143"/>
      <c r="AB86" s="143"/>
      <c r="AC86" s="143"/>
      <c r="AD86" s="143"/>
      <c r="AE86" s="143"/>
      <c r="AF86" s="143"/>
      <c r="AG86" s="143"/>
      <c r="AH86" s="143"/>
      <c r="AI86" s="143"/>
      <c r="AJ86" s="143"/>
      <c r="AK86" s="143"/>
      <c r="AL86" s="143"/>
      <c r="AM86" s="143"/>
      <c r="AN86" s="143"/>
      <c r="AO86" s="143"/>
      <c r="AP86" s="143"/>
      <c r="AQ86" s="143"/>
      <c r="AR86" s="143"/>
      <c r="AS86" s="143"/>
      <c r="AT86" s="143"/>
      <c r="AU86" s="143"/>
      <c r="AV86" s="143"/>
      <c r="AW86" s="143"/>
      <c r="AX86" s="143"/>
      <c r="AY86" s="143"/>
      <c r="AZ86" s="143"/>
      <c r="BA86" s="143"/>
      <c r="BB86" s="138"/>
      <c r="BC86" s="139"/>
      <c r="BD86" s="139"/>
      <c r="BE86" s="139"/>
      <c r="BF86" s="139"/>
      <c r="BG86" s="139"/>
      <c r="BH86" s="139"/>
      <c r="BI86" s="139"/>
      <c r="BJ86" s="139"/>
      <c r="BK86" s="139"/>
      <c r="BL86" s="139"/>
      <c r="BM86" s="139"/>
      <c r="BN86" s="139"/>
      <c r="BO86" s="139"/>
      <c r="BP86" s="139"/>
      <c r="BQ86" s="139"/>
      <c r="BR86" s="139"/>
      <c r="BT86" s="181">
        <f t="shared" si="3"/>
        <v>0</v>
      </c>
      <c r="BU86" s="181">
        <f t="shared" si="4"/>
        <v>0</v>
      </c>
      <c r="BV86" s="181">
        <f t="shared" si="5"/>
        <v>0</v>
      </c>
    </row>
    <row r="87" spans="1:74" ht="12.75" customHeight="1" thickBot="1">
      <c r="C87" s="400" t="s">
        <v>285</v>
      </c>
      <c r="D87" s="401"/>
      <c r="E87" s="402"/>
      <c r="F87" s="142"/>
      <c r="G87" s="143"/>
      <c r="H87" s="143"/>
      <c r="I87" s="143"/>
      <c r="J87" s="143"/>
      <c r="K87" s="143"/>
      <c r="L87" s="143"/>
      <c r="M87" s="143"/>
      <c r="N87" s="143"/>
      <c r="O87" s="143"/>
      <c r="P87" s="143"/>
      <c r="Q87" s="143"/>
      <c r="R87" s="143"/>
      <c r="S87" s="143"/>
      <c r="T87" s="143"/>
      <c r="U87" s="143"/>
      <c r="V87" s="143"/>
      <c r="W87" s="143"/>
      <c r="X87" s="143"/>
      <c r="Y87" s="143"/>
      <c r="Z87" s="143"/>
      <c r="AA87" s="143"/>
      <c r="AB87" s="143"/>
      <c r="AC87" s="143"/>
      <c r="AD87" s="143"/>
      <c r="AE87" s="143"/>
      <c r="AF87" s="143"/>
      <c r="AG87" s="143"/>
      <c r="AH87" s="143"/>
      <c r="AI87" s="143"/>
      <c r="AJ87" s="143"/>
      <c r="AK87" s="143"/>
      <c r="AL87" s="143"/>
      <c r="AM87" s="143"/>
      <c r="AN87" s="143"/>
      <c r="AO87" s="143"/>
      <c r="AP87" s="143"/>
      <c r="AQ87" s="143"/>
      <c r="AR87" s="143"/>
      <c r="AS87" s="143"/>
      <c r="AT87" s="143"/>
      <c r="AU87" s="143"/>
      <c r="AV87" s="143"/>
      <c r="AW87" s="143"/>
      <c r="AX87" s="143"/>
      <c r="AY87" s="143"/>
      <c r="AZ87" s="143"/>
      <c r="BA87" s="143"/>
      <c r="BB87" s="138"/>
      <c r="BC87" s="139"/>
      <c r="BD87" s="139"/>
      <c r="BE87" s="139"/>
      <c r="BF87" s="139"/>
      <c r="BG87" s="139"/>
      <c r="BH87" s="139"/>
      <c r="BI87" s="139"/>
      <c r="BJ87" s="139"/>
      <c r="BK87" s="139"/>
      <c r="BL87" s="139"/>
      <c r="BM87" s="139"/>
      <c r="BN87" s="139"/>
      <c r="BO87" s="139"/>
      <c r="BP87" s="139"/>
      <c r="BQ87" s="139"/>
      <c r="BR87" s="139"/>
      <c r="BT87" s="181">
        <f t="shared" si="3"/>
        <v>0</v>
      </c>
      <c r="BU87" s="181">
        <f t="shared" si="4"/>
        <v>0</v>
      </c>
      <c r="BV87" s="181">
        <f t="shared" si="5"/>
        <v>0</v>
      </c>
    </row>
    <row r="88" spans="1:74" ht="12.75" customHeight="1">
      <c r="C88" s="418" t="s">
        <v>286</v>
      </c>
      <c r="D88" s="419"/>
      <c r="E88" s="420"/>
      <c r="F88" s="218"/>
      <c r="G88" s="219"/>
      <c r="H88" s="219"/>
      <c r="I88" s="219"/>
      <c r="J88" s="219"/>
      <c r="K88" s="219"/>
      <c r="L88" s="219"/>
      <c r="M88" s="219"/>
      <c r="N88" s="219"/>
      <c r="O88" s="219"/>
      <c r="P88" s="219"/>
      <c r="Q88" s="219"/>
      <c r="R88" s="219"/>
      <c r="S88" s="219"/>
      <c r="T88" s="219"/>
      <c r="U88" s="219"/>
      <c r="V88" s="219"/>
      <c r="W88" s="219"/>
      <c r="X88" s="219"/>
      <c r="Y88" s="219"/>
      <c r="Z88" s="219"/>
      <c r="AA88" s="219"/>
      <c r="AB88" s="219"/>
      <c r="AC88" s="219"/>
      <c r="AD88" s="219"/>
      <c r="AE88" s="219"/>
      <c r="AF88" s="219"/>
      <c r="AG88" s="219"/>
      <c r="AH88" s="219"/>
      <c r="AI88" s="219"/>
      <c r="AJ88" s="219"/>
      <c r="AK88" s="219"/>
      <c r="AL88" s="219"/>
      <c r="AM88" s="219"/>
      <c r="AN88" s="219"/>
      <c r="AO88" s="219"/>
      <c r="AP88" s="219"/>
      <c r="AQ88" s="219"/>
      <c r="AR88" s="219"/>
      <c r="AS88" s="219"/>
      <c r="AT88" s="219"/>
      <c r="AU88" s="219"/>
      <c r="AV88" s="219"/>
      <c r="AW88" s="219"/>
      <c r="AX88" s="219"/>
      <c r="AY88" s="219"/>
      <c r="AZ88" s="219"/>
      <c r="BA88" s="219"/>
      <c r="BB88" s="219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7"/>
      <c r="BU88" s="217"/>
      <c r="BV88" s="217"/>
    </row>
    <row r="89" spans="1:74" ht="13.5" customHeight="1" thickBot="1">
      <c r="C89" s="400" t="s">
        <v>287</v>
      </c>
      <c r="D89" s="401"/>
      <c r="E89" s="402"/>
      <c r="F89" s="142"/>
      <c r="G89" s="143"/>
      <c r="H89" s="143"/>
      <c r="I89" s="143"/>
      <c r="J89" s="143"/>
      <c r="K89" s="143"/>
      <c r="L89" s="143"/>
      <c r="M89" s="143"/>
      <c r="N89" s="143"/>
      <c r="O89" s="143"/>
      <c r="P89" s="143"/>
      <c r="Q89" s="143"/>
      <c r="R89" s="143"/>
      <c r="S89" s="143"/>
      <c r="T89" s="143"/>
      <c r="U89" s="143"/>
      <c r="V89" s="143"/>
      <c r="W89" s="143"/>
      <c r="X89" s="143"/>
      <c r="Y89" s="143"/>
      <c r="Z89" s="143"/>
      <c r="AA89" s="143"/>
      <c r="AB89" s="143"/>
      <c r="AC89" s="143"/>
      <c r="AD89" s="143"/>
      <c r="AE89" s="143"/>
      <c r="AF89" s="143"/>
      <c r="AG89" s="143"/>
      <c r="AH89" s="143"/>
      <c r="AI89" s="143"/>
      <c r="AJ89" s="143"/>
      <c r="AK89" s="143"/>
      <c r="AL89" s="143"/>
      <c r="AM89" s="143"/>
      <c r="AN89" s="143"/>
      <c r="AO89" s="143"/>
      <c r="AP89" s="143"/>
      <c r="AQ89" s="143"/>
      <c r="AR89" s="143"/>
      <c r="AS89" s="143"/>
      <c r="AT89" s="143"/>
      <c r="AU89" s="143"/>
      <c r="AV89" s="143"/>
      <c r="AW89" s="143"/>
      <c r="AX89" s="143"/>
      <c r="AY89" s="143"/>
      <c r="AZ89" s="143"/>
      <c r="BA89" s="143"/>
      <c r="BB89" s="138"/>
      <c r="BC89" s="139"/>
      <c r="BD89" s="139"/>
      <c r="BE89" s="139"/>
      <c r="BF89" s="139"/>
      <c r="BG89" s="139"/>
      <c r="BH89" s="139"/>
      <c r="BI89" s="139"/>
      <c r="BJ89" s="139"/>
      <c r="BK89" s="139"/>
      <c r="BL89" s="139"/>
      <c r="BM89" s="139"/>
      <c r="BN89" s="139"/>
      <c r="BO89" s="139"/>
      <c r="BP89" s="139"/>
      <c r="BQ89" s="139"/>
      <c r="BR89" s="139"/>
      <c r="BT89" s="181">
        <f t="shared" si="3"/>
        <v>0</v>
      </c>
      <c r="BU89" s="181">
        <f t="shared" si="4"/>
        <v>0</v>
      </c>
      <c r="BV89" s="181">
        <f t="shared" si="5"/>
        <v>0</v>
      </c>
    </row>
    <row r="90" spans="1:74" ht="12.75" customHeight="1">
      <c r="C90" s="418" t="s">
        <v>288</v>
      </c>
      <c r="D90" s="419"/>
      <c r="E90" s="420"/>
      <c r="F90" s="218"/>
      <c r="G90" s="219"/>
      <c r="H90" s="219"/>
      <c r="I90" s="219"/>
      <c r="J90" s="219"/>
      <c r="K90" s="219"/>
      <c r="L90" s="219"/>
      <c r="M90" s="219"/>
      <c r="N90" s="219"/>
      <c r="O90" s="219"/>
      <c r="P90" s="219"/>
      <c r="Q90" s="219"/>
      <c r="R90" s="219"/>
      <c r="S90" s="219"/>
      <c r="T90" s="219"/>
      <c r="U90" s="219"/>
      <c r="V90" s="219"/>
      <c r="W90" s="219"/>
      <c r="X90" s="219"/>
      <c r="Y90" s="219"/>
      <c r="Z90" s="219"/>
      <c r="AA90" s="219"/>
      <c r="AB90" s="219"/>
      <c r="AC90" s="219"/>
      <c r="AD90" s="219"/>
      <c r="AE90" s="219"/>
      <c r="AF90" s="219"/>
      <c r="AG90" s="219"/>
      <c r="AH90" s="219"/>
      <c r="AI90" s="219"/>
      <c r="AJ90" s="219"/>
      <c r="AK90" s="219"/>
      <c r="AL90" s="219"/>
      <c r="AM90" s="219"/>
      <c r="AN90" s="219"/>
      <c r="AO90" s="219"/>
      <c r="AP90" s="219"/>
      <c r="AQ90" s="219"/>
      <c r="AR90" s="219"/>
      <c r="AS90" s="219"/>
      <c r="AT90" s="219"/>
      <c r="AU90" s="219"/>
      <c r="AV90" s="219"/>
      <c r="AW90" s="219"/>
      <c r="AX90" s="219"/>
      <c r="AY90" s="219"/>
      <c r="AZ90" s="219"/>
      <c r="BA90" s="219"/>
      <c r="BB90" s="219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7"/>
      <c r="BU90" s="217"/>
      <c r="BV90" s="217"/>
    </row>
    <row r="91" spans="1:74" ht="13.5" customHeight="1" thickBot="1">
      <c r="C91" s="400" t="s">
        <v>289</v>
      </c>
      <c r="D91" s="401"/>
      <c r="E91" s="402"/>
      <c r="F91" s="142"/>
      <c r="G91" s="143"/>
      <c r="H91" s="143"/>
      <c r="I91" s="143"/>
      <c r="J91" s="143"/>
      <c r="K91" s="143"/>
      <c r="L91" s="143"/>
      <c r="M91" s="143"/>
      <c r="N91" s="143"/>
      <c r="O91" s="143"/>
      <c r="P91" s="143"/>
      <c r="Q91" s="143"/>
      <c r="R91" s="143"/>
      <c r="S91" s="143"/>
      <c r="T91" s="143"/>
      <c r="U91" s="143"/>
      <c r="V91" s="143"/>
      <c r="W91" s="143"/>
      <c r="X91" s="143"/>
      <c r="Y91" s="143"/>
      <c r="Z91" s="143"/>
      <c r="AA91" s="143"/>
      <c r="AB91" s="143"/>
      <c r="AC91" s="143"/>
      <c r="AD91" s="143"/>
      <c r="AE91" s="143"/>
      <c r="AF91" s="143"/>
      <c r="AG91" s="143"/>
      <c r="AH91" s="143"/>
      <c r="AI91" s="143"/>
      <c r="AJ91" s="143"/>
      <c r="AK91" s="143"/>
      <c r="AL91" s="143"/>
      <c r="AM91" s="143"/>
      <c r="AN91" s="143"/>
      <c r="AO91" s="143"/>
      <c r="AP91" s="143"/>
      <c r="AQ91" s="143"/>
      <c r="AR91" s="143"/>
      <c r="AS91" s="143"/>
      <c r="AT91" s="143"/>
      <c r="AU91" s="143"/>
      <c r="AV91" s="143"/>
      <c r="AW91" s="143"/>
      <c r="AX91" s="143"/>
      <c r="AY91" s="143"/>
      <c r="AZ91" s="143"/>
      <c r="BA91" s="143"/>
      <c r="BB91" s="138"/>
      <c r="BC91" s="139"/>
      <c r="BD91" s="139"/>
      <c r="BE91" s="139"/>
      <c r="BF91" s="139"/>
      <c r="BG91" s="139"/>
      <c r="BH91" s="139"/>
      <c r="BI91" s="139"/>
      <c r="BJ91" s="139"/>
      <c r="BK91" s="139"/>
      <c r="BL91" s="139"/>
      <c r="BM91" s="139"/>
      <c r="BN91" s="139"/>
      <c r="BO91" s="139"/>
      <c r="BP91" s="139"/>
      <c r="BQ91" s="139"/>
      <c r="BR91" s="139"/>
      <c r="BT91" s="181">
        <f t="shared" si="3"/>
        <v>0</v>
      </c>
      <c r="BU91" s="181">
        <f t="shared" si="4"/>
        <v>0</v>
      </c>
      <c r="BV91" s="181">
        <f t="shared" si="5"/>
        <v>0</v>
      </c>
    </row>
    <row r="92" spans="1:74" ht="12.75" customHeight="1">
      <c r="C92" s="418" t="s">
        <v>290</v>
      </c>
      <c r="D92" s="419"/>
      <c r="E92" s="420"/>
      <c r="F92" s="218"/>
      <c r="G92" s="219"/>
      <c r="H92" s="219"/>
      <c r="I92" s="219"/>
      <c r="J92" s="219"/>
      <c r="K92" s="219"/>
      <c r="L92" s="219"/>
      <c r="M92" s="219"/>
      <c r="N92" s="219"/>
      <c r="O92" s="219"/>
      <c r="P92" s="219"/>
      <c r="Q92" s="219"/>
      <c r="R92" s="219"/>
      <c r="S92" s="219"/>
      <c r="T92" s="219"/>
      <c r="U92" s="219"/>
      <c r="V92" s="219"/>
      <c r="W92" s="219"/>
      <c r="X92" s="219"/>
      <c r="Y92" s="219"/>
      <c r="Z92" s="219"/>
      <c r="AA92" s="219"/>
      <c r="AB92" s="219"/>
      <c r="AC92" s="219"/>
      <c r="AD92" s="219"/>
      <c r="AE92" s="219"/>
      <c r="AF92" s="219"/>
      <c r="AG92" s="219"/>
      <c r="AH92" s="219"/>
      <c r="AI92" s="219"/>
      <c r="AJ92" s="219"/>
      <c r="AK92" s="219"/>
      <c r="AL92" s="219"/>
      <c r="AM92" s="219"/>
      <c r="AN92" s="219"/>
      <c r="AO92" s="219"/>
      <c r="AP92" s="219"/>
      <c r="AQ92" s="219"/>
      <c r="AR92" s="219"/>
      <c r="AS92" s="219"/>
      <c r="AT92" s="219"/>
      <c r="AU92" s="219"/>
      <c r="AV92" s="219"/>
      <c r="AW92" s="219"/>
      <c r="AX92" s="219"/>
      <c r="AY92" s="219"/>
      <c r="AZ92" s="219"/>
      <c r="BA92" s="219"/>
      <c r="BB92" s="219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7"/>
      <c r="BU92" s="217"/>
      <c r="BV92" s="217"/>
    </row>
    <row r="93" spans="1:74" ht="13.5" customHeight="1" thickBot="1">
      <c r="C93" s="400" t="s">
        <v>291</v>
      </c>
      <c r="D93" s="401"/>
      <c r="E93" s="402"/>
      <c r="F93" s="142"/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  <c r="Y93" s="143"/>
      <c r="Z93" s="143"/>
      <c r="AA93" s="143"/>
      <c r="AB93" s="143"/>
      <c r="AC93" s="143"/>
      <c r="AD93" s="143"/>
      <c r="AE93" s="143"/>
      <c r="AF93" s="143"/>
      <c r="AG93" s="143"/>
      <c r="AH93" s="143"/>
      <c r="AI93" s="143"/>
      <c r="AJ93" s="143"/>
      <c r="AK93" s="143"/>
      <c r="AL93" s="143"/>
      <c r="AM93" s="143"/>
      <c r="AN93" s="143"/>
      <c r="AO93" s="143"/>
      <c r="AP93" s="143"/>
      <c r="AQ93" s="143"/>
      <c r="AR93" s="143"/>
      <c r="AS93" s="143"/>
      <c r="AT93" s="143"/>
      <c r="AU93" s="143"/>
      <c r="AV93" s="143"/>
      <c r="AW93" s="143"/>
      <c r="AX93" s="143"/>
      <c r="AY93" s="143"/>
      <c r="AZ93" s="143"/>
      <c r="BA93" s="143"/>
      <c r="BB93" s="138"/>
      <c r="BC93" s="139"/>
      <c r="BD93" s="139"/>
      <c r="BE93" s="139"/>
      <c r="BF93" s="139"/>
      <c r="BG93" s="139"/>
      <c r="BH93" s="139"/>
      <c r="BI93" s="139"/>
      <c r="BJ93" s="139"/>
      <c r="BK93" s="139"/>
      <c r="BL93" s="139"/>
      <c r="BM93" s="139"/>
      <c r="BN93" s="139"/>
      <c r="BO93" s="139"/>
      <c r="BP93" s="139"/>
      <c r="BQ93" s="139"/>
      <c r="BR93" s="139"/>
      <c r="BT93" s="181">
        <f t="shared" si="3"/>
        <v>0</v>
      </c>
      <c r="BU93" s="181">
        <f t="shared" si="4"/>
        <v>0</v>
      </c>
      <c r="BV93" s="181">
        <f t="shared" si="5"/>
        <v>0</v>
      </c>
    </row>
    <row r="94" spans="1:74" ht="12.75" customHeight="1">
      <c r="C94" s="418" t="s">
        <v>292</v>
      </c>
      <c r="D94" s="419"/>
      <c r="E94" s="420"/>
      <c r="F94" s="218"/>
      <c r="G94" s="219"/>
      <c r="H94" s="219"/>
      <c r="I94" s="219"/>
      <c r="J94" s="219"/>
      <c r="K94" s="219"/>
      <c r="L94" s="219"/>
      <c r="M94" s="219"/>
      <c r="N94" s="219"/>
      <c r="O94" s="219"/>
      <c r="P94" s="219"/>
      <c r="Q94" s="219"/>
      <c r="R94" s="219"/>
      <c r="S94" s="219"/>
      <c r="T94" s="219"/>
      <c r="U94" s="219"/>
      <c r="V94" s="219"/>
      <c r="W94" s="219"/>
      <c r="X94" s="219"/>
      <c r="Y94" s="219"/>
      <c r="Z94" s="219"/>
      <c r="AA94" s="219"/>
      <c r="AB94" s="219"/>
      <c r="AC94" s="219"/>
      <c r="AD94" s="219"/>
      <c r="AE94" s="219"/>
      <c r="AF94" s="219"/>
      <c r="AG94" s="219"/>
      <c r="AH94" s="219"/>
      <c r="AI94" s="219"/>
      <c r="AJ94" s="219"/>
      <c r="AK94" s="219"/>
      <c r="AL94" s="219"/>
      <c r="AM94" s="219"/>
      <c r="AN94" s="219"/>
      <c r="AO94" s="219"/>
      <c r="AP94" s="219"/>
      <c r="AQ94" s="219"/>
      <c r="AR94" s="219"/>
      <c r="AS94" s="219"/>
      <c r="AT94" s="219"/>
      <c r="AU94" s="219"/>
      <c r="AV94" s="219"/>
      <c r="AW94" s="219"/>
      <c r="AX94" s="219"/>
      <c r="AY94" s="219"/>
      <c r="AZ94" s="219"/>
      <c r="BA94" s="219"/>
      <c r="BB94" s="219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7"/>
      <c r="BU94" s="217"/>
      <c r="BV94" s="217"/>
    </row>
    <row r="95" spans="1:74" ht="13.5" customHeight="1" thickBot="1">
      <c r="C95" s="412" t="s">
        <v>293</v>
      </c>
      <c r="D95" s="413"/>
      <c r="E95" s="414"/>
      <c r="F95" s="141"/>
      <c r="G95" s="138"/>
      <c r="H95" s="138"/>
      <c r="I95" s="138"/>
      <c r="J95" s="138"/>
      <c r="K95" s="138"/>
      <c r="L95" s="138"/>
      <c r="M95" s="138"/>
      <c r="N95" s="138"/>
      <c r="O95" s="138"/>
      <c r="P95" s="138"/>
      <c r="Q95" s="138"/>
      <c r="R95" s="138"/>
      <c r="S95" s="138"/>
      <c r="T95" s="138"/>
      <c r="U95" s="138"/>
      <c r="V95" s="138"/>
      <c r="W95" s="138"/>
      <c r="X95" s="138"/>
      <c r="Y95" s="138"/>
      <c r="Z95" s="138"/>
      <c r="AA95" s="138"/>
      <c r="AB95" s="138"/>
      <c r="AC95" s="138"/>
      <c r="AD95" s="138"/>
      <c r="AE95" s="138"/>
      <c r="AF95" s="138"/>
      <c r="AG95" s="138"/>
      <c r="AH95" s="138"/>
      <c r="AI95" s="138"/>
      <c r="AJ95" s="138"/>
      <c r="AK95" s="138"/>
      <c r="AL95" s="138"/>
      <c r="AM95" s="138"/>
      <c r="AN95" s="138"/>
      <c r="AO95" s="138"/>
      <c r="AP95" s="138"/>
      <c r="AQ95" s="138"/>
      <c r="AR95" s="138"/>
      <c r="AS95" s="138"/>
      <c r="AT95" s="138"/>
      <c r="AU95" s="138"/>
      <c r="AV95" s="138"/>
      <c r="AW95" s="138"/>
      <c r="AX95" s="138"/>
      <c r="AY95" s="138"/>
      <c r="AZ95" s="138"/>
      <c r="BA95" s="138"/>
      <c r="BB95" s="138"/>
      <c r="BC95" s="139"/>
      <c r="BD95" s="139"/>
      <c r="BE95" s="139"/>
      <c r="BF95" s="139"/>
      <c r="BG95" s="139"/>
      <c r="BH95" s="139"/>
      <c r="BI95" s="139"/>
      <c r="BJ95" s="139"/>
      <c r="BK95" s="139"/>
      <c r="BL95" s="139"/>
      <c r="BM95" s="139"/>
      <c r="BN95" s="139"/>
      <c r="BO95" s="139"/>
      <c r="BP95" s="139"/>
      <c r="BQ95" s="139"/>
      <c r="BR95" s="139"/>
      <c r="BT95" s="181">
        <f t="shared" si="3"/>
        <v>0</v>
      </c>
      <c r="BU95" s="181">
        <f t="shared" si="4"/>
        <v>0</v>
      </c>
      <c r="BV95" s="181">
        <f t="shared" si="5"/>
        <v>0</v>
      </c>
    </row>
    <row r="96" spans="1:74" ht="12.75" customHeight="1">
      <c r="A96" s="494">
        <f ca="1">TODAY()</f>
        <v>40859</v>
      </c>
      <c r="B96" s="494"/>
      <c r="C96" s="494"/>
      <c r="D96" s="494"/>
      <c r="E96" s="494"/>
      <c r="F96" s="494"/>
      <c r="G96" s="494"/>
      <c r="H96" s="494"/>
      <c r="I96" s="494"/>
      <c r="J96" s="494"/>
      <c r="K96" s="494"/>
      <c r="L96" s="494"/>
      <c r="M96" s="494"/>
      <c r="N96" s="494"/>
      <c r="O96" s="494"/>
      <c r="P96" s="494"/>
      <c r="Q96" s="494"/>
      <c r="R96" s="494"/>
      <c r="S96" s="494"/>
      <c r="T96" s="494"/>
      <c r="U96" s="494"/>
      <c r="V96" s="494"/>
      <c r="W96" s="494"/>
      <c r="X96" s="494"/>
      <c r="Y96" s="494"/>
      <c r="Z96" s="494"/>
      <c r="AA96" s="494"/>
      <c r="AB96" s="494"/>
      <c r="AC96" s="494"/>
      <c r="AD96" s="494"/>
      <c r="AE96" s="494"/>
      <c r="AF96" s="494"/>
      <c r="AG96" s="494"/>
      <c r="AH96" s="494"/>
      <c r="AI96" s="494"/>
      <c r="AJ96" s="494"/>
      <c r="AK96" s="494"/>
      <c r="AL96" s="494"/>
      <c r="AM96" s="494"/>
      <c r="AN96" s="494"/>
      <c r="AO96" s="494"/>
      <c r="AP96" s="494"/>
      <c r="AQ96" s="494"/>
      <c r="AR96" s="494"/>
      <c r="AS96" s="494"/>
      <c r="AT96" s="494"/>
      <c r="AU96" s="494"/>
      <c r="AV96" s="494"/>
      <c r="AW96" s="494"/>
      <c r="AX96" s="494"/>
      <c r="AY96" s="494"/>
      <c r="AZ96" s="494"/>
      <c r="BA96" s="494"/>
      <c r="BB96" s="494"/>
      <c r="BC96" s="494"/>
      <c r="BD96" s="494"/>
      <c r="BE96" s="494"/>
      <c r="BF96" s="494"/>
      <c r="BG96" s="494"/>
      <c r="BH96" s="494"/>
      <c r="BI96" s="494"/>
      <c r="BJ96" s="494"/>
      <c r="BK96" s="494"/>
      <c r="BL96" s="494"/>
      <c r="BM96" s="494"/>
      <c r="BN96" s="494"/>
      <c r="BO96" s="494"/>
      <c r="BP96" s="494"/>
      <c r="BQ96" s="494"/>
      <c r="BR96" s="494"/>
    </row>
    <row r="97" ht="13.5" customHeight="1"/>
  </sheetData>
  <mergeCells count="184">
    <mergeCell ref="BS3:BS7"/>
    <mergeCell ref="BT3:BT7"/>
    <mergeCell ref="BU3:BU7"/>
    <mergeCell ref="BV3:BV7"/>
    <mergeCell ref="F60:BR60"/>
    <mergeCell ref="F65:BR65"/>
    <mergeCell ref="F67:BR67"/>
    <mergeCell ref="F69:BR69"/>
    <mergeCell ref="F73:BR73"/>
    <mergeCell ref="BQ3:BQ7"/>
    <mergeCell ref="BR3:BR7"/>
    <mergeCell ref="AP3:AP7"/>
    <mergeCell ref="AQ3:AQ7"/>
    <mergeCell ref="AR3:AR7"/>
    <mergeCell ref="AS3:AS7"/>
    <mergeCell ref="AT3:AU7"/>
    <mergeCell ref="AV3:AW7"/>
    <mergeCell ref="AX3:AX7"/>
    <mergeCell ref="AY3:AY7"/>
    <mergeCell ref="BG3:BG7"/>
    <mergeCell ref="F85:BR85"/>
    <mergeCell ref="A96:BR96"/>
    <mergeCell ref="F22:BR22"/>
    <mergeCell ref="F24:BR24"/>
    <mergeCell ref="F26:BR26"/>
    <mergeCell ref="F28:BR28"/>
    <mergeCell ref="F30:BR30"/>
    <mergeCell ref="F32:BR32"/>
    <mergeCell ref="F36:BR36"/>
    <mergeCell ref="F46:BR46"/>
    <mergeCell ref="F53:BR53"/>
    <mergeCell ref="C94:E94"/>
    <mergeCell ref="C95:E95"/>
    <mergeCell ref="C88:E88"/>
    <mergeCell ref="C89:E89"/>
    <mergeCell ref="C90:E90"/>
    <mergeCell ref="C91:E91"/>
    <mergeCell ref="C92:E92"/>
    <mergeCell ref="C93:E93"/>
    <mergeCell ref="C82:E82"/>
    <mergeCell ref="C83:E83"/>
    <mergeCell ref="C84:E84"/>
    <mergeCell ref="C85:E85"/>
    <mergeCell ref="C86:E86"/>
    <mergeCell ref="A8:E8"/>
    <mergeCell ref="AJ3:AJ7"/>
    <mergeCell ref="AK3:AK7"/>
    <mergeCell ref="AL3:AL7"/>
    <mergeCell ref="AM3:AM7"/>
    <mergeCell ref="AN3:AN7"/>
    <mergeCell ref="AO3:AO7"/>
    <mergeCell ref="F80:BR80"/>
    <mergeCell ref="F82:BR82"/>
    <mergeCell ref="AH8:AI8"/>
    <mergeCell ref="F9:BR9"/>
    <mergeCell ref="F10:BR10"/>
    <mergeCell ref="F13:BR13"/>
    <mergeCell ref="F18:BR18"/>
    <mergeCell ref="F20:BR20"/>
    <mergeCell ref="BH3:BH7"/>
    <mergeCell ref="BI3:BI7"/>
    <mergeCell ref="BJ3:BJ7"/>
    <mergeCell ref="BK3:BK7"/>
    <mergeCell ref="BL3:BL7"/>
    <mergeCell ref="BM3:BM7"/>
    <mergeCell ref="BN3:BN7"/>
    <mergeCell ref="BO3:BO7"/>
    <mergeCell ref="BP3:BP7"/>
    <mergeCell ref="A1:E1"/>
    <mergeCell ref="F1:I1"/>
    <mergeCell ref="J1:AE1"/>
    <mergeCell ref="AF1:AU1"/>
    <mergeCell ref="AV1:BH1"/>
    <mergeCell ref="BI1:BR1"/>
    <mergeCell ref="A2:E2"/>
    <mergeCell ref="F3:G7"/>
    <mergeCell ref="H3:I7"/>
    <mergeCell ref="J3:K7"/>
    <mergeCell ref="L3:L7"/>
    <mergeCell ref="M3:M7"/>
    <mergeCell ref="N3:O7"/>
    <mergeCell ref="P3:P7"/>
    <mergeCell ref="Q3:S7"/>
    <mergeCell ref="T3:U7"/>
    <mergeCell ref="V3:V7"/>
    <mergeCell ref="W3:X7"/>
    <mergeCell ref="Y3:Z7"/>
    <mergeCell ref="AA3:AB7"/>
    <mergeCell ref="AC3:AE7"/>
    <mergeCell ref="AF3:AF7"/>
    <mergeCell ref="AG3:AG7"/>
    <mergeCell ref="AH3:AI7"/>
    <mergeCell ref="B49:B66"/>
    <mergeCell ref="C49:E49"/>
    <mergeCell ref="C50:E50"/>
    <mergeCell ref="C51:E51"/>
    <mergeCell ref="C52:E52"/>
    <mergeCell ref="C59:E59"/>
    <mergeCell ref="C60:E60"/>
    <mergeCell ref="C61:E61"/>
    <mergeCell ref="C87:E87"/>
    <mergeCell ref="C74:E74"/>
    <mergeCell ref="C75:E75"/>
    <mergeCell ref="C76:E76"/>
    <mergeCell ref="C79:E79"/>
    <mergeCell ref="C80:E80"/>
    <mergeCell ref="C81:E81"/>
    <mergeCell ref="C58:E58"/>
    <mergeCell ref="C65:E65"/>
    <mergeCell ref="C66:E66"/>
    <mergeCell ref="C62:E62"/>
    <mergeCell ref="C63:E63"/>
    <mergeCell ref="C64:E64"/>
    <mergeCell ref="C70:E70"/>
    <mergeCell ref="C71:E71"/>
    <mergeCell ref="C72:E72"/>
    <mergeCell ref="C73:E73"/>
    <mergeCell ref="C41:E41"/>
    <mergeCell ref="C42:E42"/>
    <mergeCell ref="C43:E43"/>
    <mergeCell ref="C44:E44"/>
    <mergeCell ref="C45:E45"/>
    <mergeCell ref="C46:E46"/>
    <mergeCell ref="C47:E47"/>
    <mergeCell ref="C48:E48"/>
    <mergeCell ref="C26:E26"/>
    <mergeCell ref="C53:E53"/>
    <mergeCell ref="C54:E54"/>
    <mergeCell ref="C55:E55"/>
    <mergeCell ref="C56:E56"/>
    <mergeCell ref="C57:E57"/>
    <mergeCell ref="A30:A76"/>
    <mergeCell ref="B30:B35"/>
    <mergeCell ref="C30:E30"/>
    <mergeCell ref="C31:E31"/>
    <mergeCell ref="C32:E32"/>
    <mergeCell ref="C33:E33"/>
    <mergeCell ref="C34:E34"/>
    <mergeCell ref="C35:E35"/>
    <mergeCell ref="B36:B48"/>
    <mergeCell ref="C36:E36"/>
    <mergeCell ref="C37:E37"/>
    <mergeCell ref="C38:E38"/>
    <mergeCell ref="C39:E39"/>
    <mergeCell ref="C40:E40"/>
    <mergeCell ref="B67:B76"/>
    <mergeCell ref="C67:E67"/>
    <mergeCell ref="C68:E68"/>
    <mergeCell ref="C69:E69"/>
    <mergeCell ref="B13:B17"/>
    <mergeCell ref="C13:E13"/>
    <mergeCell ref="C14:E14"/>
    <mergeCell ref="C15:E15"/>
    <mergeCell ref="C16:E16"/>
    <mergeCell ref="C17:E17"/>
    <mergeCell ref="C9:E9"/>
    <mergeCell ref="A10:A29"/>
    <mergeCell ref="B10:B12"/>
    <mergeCell ref="C10:E10"/>
    <mergeCell ref="C11:E11"/>
    <mergeCell ref="C12:E12"/>
    <mergeCell ref="C27:E27"/>
    <mergeCell ref="C28:E28"/>
    <mergeCell ref="C29:E29"/>
    <mergeCell ref="B18:B29"/>
    <mergeCell ref="C18:E18"/>
    <mergeCell ref="C19:E19"/>
    <mergeCell ref="C20:E20"/>
    <mergeCell ref="C21:E21"/>
    <mergeCell ref="C22:E22"/>
    <mergeCell ref="C23:E23"/>
    <mergeCell ref="C24:E24"/>
    <mergeCell ref="C25:E25"/>
    <mergeCell ref="C3:E3"/>
    <mergeCell ref="C4:E4"/>
    <mergeCell ref="AZ3:AZ7"/>
    <mergeCell ref="BA3:BA7"/>
    <mergeCell ref="BB3:BB7"/>
    <mergeCell ref="BC3:BC7"/>
    <mergeCell ref="BD3:BD7"/>
    <mergeCell ref="BE3:BE7"/>
    <mergeCell ref="BF3:BF7"/>
    <mergeCell ref="C5:E5"/>
    <mergeCell ref="A7:E7"/>
  </mergeCells>
  <conditionalFormatting sqref="F11:H11">
    <cfRule type="containsText" dxfId="17" priority="1" operator="containsText" text="NA">
      <formula>NOT(ISERROR(SEARCH("NA",F11)))</formula>
    </cfRule>
    <cfRule type="containsText" dxfId="16" priority="2" operator="containsText" text="I">
      <formula>NOT(ISERROR(SEARCH("I",F11)))</formula>
    </cfRule>
    <cfRule type="containsText" dxfId="15" priority="3" operator="containsText" text="ECA">
      <formula>NOT(ISERROR(SEARCH("ECA",F11)))</formula>
    </cfRule>
    <cfRule type="containsText" dxfId="14" priority="4" operator="containsText" text="A">
      <formula>NOT(ISERROR(SEARCH("A",F11)))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T110"/>
  <sheetViews>
    <sheetView workbookViewId="0">
      <pane ySplit="4" topLeftCell="A68" activePane="bottomLeft" state="frozen"/>
      <selection pane="bottomLeft" sqref="A1:B2"/>
    </sheetView>
  </sheetViews>
  <sheetFormatPr baseColWidth="10" defaultRowHeight="12.75"/>
  <cols>
    <col min="1" max="1" width="23" customWidth="1"/>
    <col min="2" max="2" width="16" customWidth="1"/>
    <col min="3" max="3" width="11.28515625" customWidth="1"/>
    <col min="6" max="6" width="27.5703125" customWidth="1"/>
    <col min="7" max="7" width="5.140625" customWidth="1"/>
    <col min="8" max="8" width="5.5703125" customWidth="1"/>
    <col min="9" max="9" width="6" customWidth="1"/>
  </cols>
  <sheetData>
    <row r="1" spans="1:20" s="144" customFormat="1" ht="30.75" customHeight="1" thickTop="1" thickBot="1">
      <c r="A1" s="527" t="s">
        <v>76</v>
      </c>
      <c r="B1" s="528"/>
      <c r="C1" s="528" t="s">
        <v>295</v>
      </c>
      <c r="D1" s="528"/>
      <c r="E1" s="528"/>
      <c r="F1" s="528"/>
      <c r="G1" s="528"/>
      <c r="H1" s="528"/>
      <c r="I1" s="540"/>
      <c r="J1" s="542" t="s">
        <v>296</v>
      </c>
      <c r="K1" s="542"/>
      <c r="L1" s="543"/>
      <c r="M1" s="145"/>
      <c r="N1" s="145"/>
      <c r="O1" s="145"/>
      <c r="P1" s="145"/>
      <c r="Q1" s="145"/>
      <c r="R1" s="145"/>
      <c r="S1" s="145"/>
      <c r="T1" s="145"/>
    </row>
    <row r="2" spans="1:20" s="144" customFormat="1" ht="37.5" customHeight="1" thickTop="1" thickBot="1">
      <c r="A2" s="529"/>
      <c r="B2" s="530"/>
      <c r="C2" s="530"/>
      <c r="D2" s="530"/>
      <c r="E2" s="530"/>
      <c r="F2" s="530"/>
      <c r="G2" s="530"/>
      <c r="H2" s="530"/>
      <c r="I2" s="541"/>
      <c r="J2" s="544"/>
      <c r="K2" s="544"/>
      <c r="L2" s="545"/>
      <c r="M2" s="145"/>
      <c r="N2" s="145"/>
      <c r="O2" s="145"/>
      <c r="P2" s="145"/>
      <c r="Q2" s="145"/>
      <c r="R2" s="145"/>
      <c r="S2" s="145"/>
      <c r="T2" s="145"/>
    </row>
    <row r="3" spans="1:20" s="144" customFormat="1" ht="21.75" customHeight="1" thickTop="1">
      <c r="A3" s="532" t="s">
        <v>294</v>
      </c>
      <c r="B3" s="533"/>
      <c r="C3" s="532" t="s">
        <v>521</v>
      </c>
      <c r="D3" s="534"/>
      <c r="E3" s="534"/>
      <c r="F3" s="534"/>
      <c r="G3" s="534"/>
      <c r="H3" s="534"/>
      <c r="I3" s="534"/>
      <c r="J3" s="534"/>
      <c r="K3" s="534"/>
      <c r="L3" s="177"/>
      <c r="M3" s="145"/>
      <c r="N3" s="145"/>
      <c r="O3" s="145"/>
      <c r="P3" s="145"/>
      <c r="Q3" s="145"/>
      <c r="R3" s="145"/>
      <c r="S3" s="145"/>
      <c r="T3" s="145"/>
    </row>
    <row r="4" spans="1:20" s="144" customFormat="1" ht="18.75" thickBot="1">
      <c r="A4" s="535" t="s">
        <v>520</v>
      </c>
      <c r="B4" s="536"/>
      <c r="C4" s="537" t="s">
        <v>76</v>
      </c>
      <c r="D4" s="538"/>
      <c r="E4" s="538"/>
      <c r="F4" s="538"/>
      <c r="G4" s="538"/>
      <c r="H4" s="538"/>
      <c r="I4" s="538"/>
      <c r="J4" s="538"/>
      <c r="K4" s="538"/>
      <c r="L4" s="173"/>
      <c r="M4" s="145"/>
      <c r="N4" s="145"/>
      <c r="O4" s="145"/>
      <c r="P4" s="145"/>
      <c r="Q4" s="145"/>
      <c r="R4" s="145"/>
      <c r="S4" s="145"/>
      <c r="T4" s="145"/>
    </row>
    <row r="5" spans="1:20" ht="13.5" thickTop="1">
      <c r="A5" s="147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74"/>
      <c r="M5" s="6"/>
      <c r="N5" s="6"/>
      <c r="O5" s="6"/>
      <c r="P5" s="6"/>
      <c r="Q5" s="6"/>
      <c r="R5" s="6"/>
      <c r="S5" s="6"/>
      <c r="T5" s="6"/>
    </row>
    <row r="6" spans="1:20">
      <c r="A6" s="148"/>
      <c r="B6" s="59"/>
      <c r="C6" s="59"/>
      <c r="D6" s="59"/>
      <c r="E6" s="59"/>
      <c r="F6" s="59"/>
      <c r="G6" s="59"/>
      <c r="H6" s="59"/>
      <c r="I6" s="59"/>
      <c r="J6" s="59"/>
      <c r="K6" s="59"/>
      <c r="L6" s="175"/>
      <c r="M6" s="6"/>
      <c r="N6" s="6"/>
      <c r="O6" s="6"/>
      <c r="P6" s="6"/>
      <c r="Q6" s="6"/>
      <c r="R6" s="6"/>
      <c r="S6" s="6"/>
      <c r="T6" s="6"/>
    </row>
    <row r="7" spans="1:20">
      <c r="A7" s="148"/>
      <c r="B7" s="59"/>
      <c r="C7" s="59"/>
      <c r="D7" s="59"/>
      <c r="E7" s="59"/>
      <c r="F7" s="59"/>
      <c r="G7" s="59"/>
      <c r="H7" s="59"/>
      <c r="I7" s="59"/>
      <c r="J7" s="59"/>
      <c r="K7" s="62"/>
      <c r="L7" s="175"/>
      <c r="M7" s="6"/>
      <c r="N7" s="6"/>
      <c r="O7" s="6"/>
      <c r="P7" s="6"/>
      <c r="Q7" s="6"/>
      <c r="R7" s="6"/>
      <c r="S7" s="6"/>
      <c r="T7" s="6"/>
    </row>
    <row r="8" spans="1:20" ht="18" customHeight="1">
      <c r="A8" s="148"/>
      <c r="B8" s="59"/>
      <c r="C8" s="59"/>
      <c r="D8" s="59"/>
      <c r="E8" s="59"/>
      <c r="F8" s="59"/>
      <c r="G8" s="526" t="s">
        <v>297</v>
      </c>
      <c r="H8" s="526"/>
      <c r="I8" s="526"/>
      <c r="J8" s="164" t="s">
        <v>113</v>
      </c>
      <c r="K8" s="164" t="s">
        <v>298</v>
      </c>
      <c r="L8" s="175"/>
      <c r="M8" s="6"/>
      <c r="N8" s="6"/>
      <c r="O8" s="6"/>
      <c r="P8" s="6"/>
      <c r="Q8" s="6"/>
      <c r="R8" s="6"/>
      <c r="S8" s="6"/>
      <c r="T8" s="6"/>
    </row>
    <row r="9" spans="1:20" ht="21">
      <c r="A9" s="148"/>
      <c r="B9" s="531"/>
      <c r="C9" s="531"/>
      <c r="D9" s="539" t="s">
        <v>198</v>
      </c>
      <c r="E9" s="539"/>
      <c r="F9" s="539"/>
      <c r="G9" s="155" t="s">
        <v>299</v>
      </c>
      <c r="H9" s="156" t="s">
        <v>511</v>
      </c>
      <c r="I9" s="154" t="s">
        <v>300</v>
      </c>
      <c r="J9" s="59" t="s">
        <v>76</v>
      </c>
      <c r="K9" s="59" t="s">
        <v>76</v>
      </c>
      <c r="L9" s="175"/>
      <c r="M9" s="6"/>
      <c r="N9" s="6"/>
      <c r="O9" s="6"/>
      <c r="P9" s="6"/>
      <c r="Q9" s="6"/>
      <c r="R9" s="6"/>
      <c r="S9" s="6"/>
      <c r="T9" s="6"/>
    </row>
    <row r="10" spans="1:20">
      <c r="A10" s="148"/>
      <c r="B10" s="513" t="s">
        <v>199</v>
      </c>
      <c r="C10" s="514" t="s">
        <v>200</v>
      </c>
      <c r="D10" s="517" t="s">
        <v>201</v>
      </c>
      <c r="E10" s="518"/>
      <c r="F10" s="518"/>
      <c r="G10" s="151"/>
      <c r="H10" s="151"/>
      <c r="I10" s="151"/>
      <c r="J10" s="151"/>
      <c r="K10" s="151"/>
      <c r="L10" s="175"/>
      <c r="M10" s="6"/>
      <c r="N10" s="6"/>
      <c r="O10" s="6"/>
      <c r="P10" s="6"/>
      <c r="Q10" s="6"/>
      <c r="R10" s="6"/>
      <c r="S10" s="6"/>
      <c r="T10" s="6"/>
    </row>
    <row r="11" spans="1:20">
      <c r="A11" s="148"/>
      <c r="B11" s="376"/>
      <c r="C11" s="515"/>
      <c r="D11" s="381" t="s">
        <v>202</v>
      </c>
      <c r="E11" s="382"/>
      <c r="F11" s="382"/>
      <c r="G11" s="151"/>
      <c r="H11" s="151"/>
      <c r="I11" s="151"/>
      <c r="J11" s="151"/>
      <c r="K11" s="151"/>
      <c r="L11" s="175"/>
      <c r="M11" s="6"/>
      <c r="N11" s="6"/>
      <c r="O11" s="6"/>
      <c r="P11" s="6"/>
      <c r="Q11" s="6"/>
      <c r="R11" s="6"/>
      <c r="S11" s="6"/>
      <c r="T11" s="6"/>
    </row>
    <row r="12" spans="1:20" ht="13.5" thickBot="1">
      <c r="A12" s="148"/>
      <c r="B12" s="376"/>
      <c r="C12" s="516"/>
      <c r="D12" s="369" t="s">
        <v>203</v>
      </c>
      <c r="E12" s="370"/>
      <c r="F12" s="370"/>
      <c r="G12" s="151"/>
      <c r="H12" s="151"/>
      <c r="I12" s="151"/>
      <c r="J12" s="151"/>
      <c r="K12" s="151"/>
      <c r="L12" s="175"/>
      <c r="M12" s="6"/>
      <c r="N12" s="6"/>
      <c r="O12" s="6"/>
      <c r="P12" s="6"/>
      <c r="Q12" s="6"/>
      <c r="R12" s="6"/>
      <c r="S12" s="6"/>
      <c r="T12" s="6"/>
    </row>
    <row r="13" spans="1:20">
      <c r="A13" s="148"/>
      <c r="B13" s="376"/>
      <c r="C13" s="361" t="s">
        <v>204</v>
      </c>
      <c r="D13" s="363" t="s">
        <v>205</v>
      </c>
      <c r="E13" s="364"/>
      <c r="F13" s="364"/>
      <c r="G13" s="151"/>
      <c r="H13" s="151"/>
      <c r="I13" s="151"/>
      <c r="J13" s="151"/>
      <c r="K13" s="151"/>
      <c r="L13" s="175"/>
      <c r="M13" s="6"/>
      <c r="N13" s="6"/>
      <c r="O13" s="6"/>
      <c r="P13" s="6"/>
      <c r="Q13" s="6"/>
      <c r="R13" s="6"/>
      <c r="S13" s="6"/>
      <c r="T13" s="6"/>
    </row>
    <row r="14" spans="1:20">
      <c r="A14" s="148"/>
      <c r="B14" s="376"/>
      <c r="C14" s="362"/>
      <c r="D14" s="366" t="s">
        <v>206</v>
      </c>
      <c r="E14" s="367"/>
      <c r="F14" s="367"/>
      <c r="G14" s="151"/>
      <c r="H14" s="151"/>
      <c r="I14" s="151"/>
      <c r="J14" s="151"/>
      <c r="K14" s="151"/>
      <c r="L14" s="175"/>
      <c r="M14" s="6"/>
      <c r="N14" s="6"/>
      <c r="O14" s="6"/>
      <c r="P14" s="6"/>
      <c r="Q14" s="6"/>
      <c r="R14" s="6"/>
      <c r="S14" s="6"/>
      <c r="T14" s="6"/>
    </row>
    <row r="15" spans="1:20" ht="13.5" thickBot="1">
      <c r="A15" s="148"/>
      <c r="B15" s="376"/>
      <c r="C15" s="362"/>
      <c r="D15" s="369" t="s">
        <v>207</v>
      </c>
      <c r="E15" s="370"/>
      <c r="F15" s="370"/>
      <c r="G15" s="151"/>
      <c r="H15" s="151"/>
      <c r="I15" s="151"/>
      <c r="J15" s="151"/>
      <c r="K15" s="151"/>
      <c r="L15" s="175"/>
      <c r="M15" s="6"/>
      <c r="N15" s="6"/>
      <c r="O15" s="6"/>
      <c r="P15" s="6"/>
      <c r="Q15" s="6"/>
      <c r="R15" s="6"/>
      <c r="S15" s="6"/>
      <c r="T15" s="6"/>
    </row>
    <row r="16" spans="1:20">
      <c r="A16" s="148"/>
      <c r="B16" s="376"/>
      <c r="C16" s="362"/>
      <c r="D16" s="363" t="s">
        <v>208</v>
      </c>
      <c r="E16" s="364"/>
      <c r="F16" s="364"/>
      <c r="G16" s="151"/>
      <c r="H16" s="151"/>
      <c r="I16" s="151"/>
      <c r="J16" s="151"/>
      <c r="K16" s="151"/>
      <c r="L16" s="175"/>
      <c r="M16" s="6"/>
      <c r="N16" s="6"/>
      <c r="O16" s="6"/>
      <c r="P16" s="6"/>
      <c r="Q16" s="6"/>
      <c r="R16" s="6"/>
      <c r="S16" s="6"/>
      <c r="T16" s="6"/>
    </row>
    <row r="17" spans="1:20" ht="13.5" thickBot="1">
      <c r="A17" s="148"/>
      <c r="B17" s="376"/>
      <c r="C17" s="362"/>
      <c r="D17" s="509" t="s">
        <v>209</v>
      </c>
      <c r="E17" s="510"/>
      <c r="F17" s="510"/>
      <c r="G17" s="151"/>
      <c r="H17" s="151"/>
      <c r="I17" s="151"/>
      <c r="J17" s="151"/>
      <c r="K17" s="151" t="s">
        <v>76</v>
      </c>
      <c r="L17" s="175"/>
      <c r="M17" s="6"/>
      <c r="N17" s="6"/>
      <c r="O17" s="6"/>
      <c r="P17" s="6"/>
      <c r="Q17" s="6"/>
      <c r="R17" s="6"/>
      <c r="S17" s="6"/>
      <c r="T17" s="6"/>
    </row>
    <row r="18" spans="1:20">
      <c r="A18" s="148"/>
      <c r="B18" s="376"/>
      <c r="C18" s="361" t="s">
        <v>210</v>
      </c>
      <c r="D18" s="363" t="s">
        <v>211</v>
      </c>
      <c r="E18" s="364"/>
      <c r="F18" s="364"/>
      <c r="G18" s="151"/>
      <c r="H18" s="151"/>
      <c r="I18" s="151"/>
      <c r="J18" s="151"/>
      <c r="K18" s="151"/>
      <c r="L18" s="175"/>
      <c r="M18" s="6"/>
      <c r="N18" s="6"/>
      <c r="O18" s="6"/>
      <c r="P18" s="6"/>
      <c r="Q18" s="6"/>
      <c r="R18" s="6"/>
      <c r="S18" s="6"/>
      <c r="T18" s="6"/>
    </row>
    <row r="19" spans="1:20" ht="13.5" thickBot="1">
      <c r="A19" s="148"/>
      <c r="B19" s="376"/>
      <c r="C19" s="362"/>
      <c r="D19" s="384" t="s">
        <v>212</v>
      </c>
      <c r="E19" s="385"/>
      <c r="F19" s="385"/>
      <c r="G19" s="151"/>
      <c r="H19" s="151"/>
      <c r="I19" s="151"/>
      <c r="J19" s="151"/>
      <c r="K19" s="151"/>
      <c r="L19" s="175"/>
      <c r="M19" s="6"/>
      <c r="N19" s="6"/>
      <c r="O19" s="6"/>
      <c r="P19" s="6"/>
      <c r="Q19" s="6"/>
      <c r="R19" s="6"/>
      <c r="S19" s="6"/>
      <c r="T19" s="6"/>
    </row>
    <row r="20" spans="1:20">
      <c r="A20" s="148"/>
      <c r="B20" s="376"/>
      <c r="C20" s="362"/>
      <c r="D20" s="363" t="s">
        <v>213</v>
      </c>
      <c r="E20" s="364"/>
      <c r="F20" s="364"/>
      <c r="G20" s="151"/>
      <c r="H20" s="151"/>
      <c r="I20" s="151"/>
      <c r="J20" s="151"/>
      <c r="K20" s="151"/>
      <c r="L20" s="175"/>
      <c r="M20" s="6"/>
      <c r="N20" s="6"/>
      <c r="O20" s="6"/>
      <c r="P20" s="6"/>
      <c r="Q20" s="6"/>
      <c r="R20" s="6"/>
      <c r="S20" s="6"/>
      <c r="T20" s="6"/>
    </row>
    <row r="21" spans="1:20" ht="13.5" thickBot="1">
      <c r="A21" s="148"/>
      <c r="B21" s="376"/>
      <c r="C21" s="362"/>
      <c r="D21" s="369" t="s">
        <v>214</v>
      </c>
      <c r="E21" s="370"/>
      <c r="F21" s="370"/>
      <c r="G21" s="151"/>
      <c r="H21" s="151"/>
      <c r="I21" s="151"/>
      <c r="J21" s="151"/>
      <c r="K21" s="151"/>
      <c r="L21" s="175"/>
      <c r="M21" s="6"/>
      <c r="N21" s="6"/>
      <c r="O21" s="6"/>
      <c r="P21" s="6"/>
      <c r="Q21" s="6"/>
      <c r="R21" s="6"/>
      <c r="S21" s="6"/>
      <c r="T21" s="6"/>
    </row>
    <row r="22" spans="1:20">
      <c r="A22" s="148"/>
      <c r="B22" s="376"/>
      <c r="C22" s="362"/>
      <c r="D22" s="363" t="s">
        <v>215</v>
      </c>
      <c r="E22" s="364"/>
      <c r="F22" s="364"/>
      <c r="G22" s="151"/>
      <c r="H22" s="151"/>
      <c r="I22" s="151"/>
      <c r="J22" s="151"/>
      <c r="K22" s="151"/>
      <c r="L22" s="175"/>
      <c r="M22" s="6"/>
      <c r="N22" s="6"/>
      <c r="O22" s="6"/>
      <c r="P22" s="6"/>
      <c r="Q22" s="6"/>
      <c r="R22" s="6"/>
      <c r="S22" s="6"/>
      <c r="T22" s="6"/>
    </row>
    <row r="23" spans="1:20" ht="13.5" thickBot="1">
      <c r="A23" s="148"/>
      <c r="B23" s="376"/>
      <c r="C23" s="362"/>
      <c r="D23" s="509" t="s">
        <v>216</v>
      </c>
      <c r="E23" s="510"/>
      <c r="F23" s="510"/>
      <c r="G23" s="151"/>
      <c r="H23" s="151"/>
      <c r="I23" s="151"/>
      <c r="J23" s="151"/>
      <c r="K23" s="151" t="s">
        <v>76</v>
      </c>
      <c r="L23" s="175"/>
      <c r="M23" s="6"/>
      <c r="N23" s="6"/>
      <c r="O23" s="6"/>
      <c r="P23" s="6"/>
      <c r="Q23" s="6"/>
      <c r="R23" s="6"/>
      <c r="S23" s="6"/>
      <c r="T23" s="6"/>
    </row>
    <row r="24" spans="1:20">
      <c r="A24" s="148"/>
      <c r="B24" s="376"/>
      <c r="C24" s="362"/>
      <c r="D24" s="363" t="s">
        <v>217</v>
      </c>
      <c r="E24" s="364"/>
      <c r="F24" s="364"/>
      <c r="G24" s="151"/>
      <c r="H24" s="151"/>
      <c r="I24" s="151"/>
      <c r="J24" s="151"/>
      <c r="K24" s="151"/>
      <c r="L24" s="175"/>
      <c r="M24" s="6"/>
      <c r="N24" s="6"/>
      <c r="O24" s="6"/>
      <c r="P24" s="6"/>
      <c r="Q24" s="6"/>
      <c r="R24" s="6"/>
      <c r="S24" s="6"/>
      <c r="T24" s="6"/>
    </row>
    <row r="25" spans="1:20" ht="13.5" thickBot="1">
      <c r="A25" s="148"/>
      <c r="B25" s="376"/>
      <c r="C25" s="362"/>
      <c r="D25" s="369" t="s">
        <v>218</v>
      </c>
      <c r="E25" s="370"/>
      <c r="F25" s="370"/>
      <c r="G25" s="151"/>
      <c r="H25" s="151"/>
      <c r="I25" s="151"/>
      <c r="J25" s="151"/>
      <c r="K25" s="151"/>
      <c r="L25" s="175"/>
      <c r="M25" s="6"/>
      <c r="N25" s="6"/>
      <c r="O25" s="6"/>
      <c r="P25" s="6"/>
      <c r="Q25" s="6"/>
      <c r="R25" s="6"/>
      <c r="S25" s="6"/>
      <c r="T25" s="6"/>
    </row>
    <row r="26" spans="1:20">
      <c r="A26" s="148"/>
      <c r="B26" s="376"/>
      <c r="C26" s="362"/>
      <c r="D26" s="363" t="s">
        <v>219</v>
      </c>
      <c r="E26" s="364"/>
      <c r="F26" s="364"/>
      <c r="G26" s="151"/>
      <c r="H26" s="151"/>
      <c r="I26" s="151"/>
      <c r="J26" s="151"/>
      <c r="K26" s="151"/>
      <c r="L26" s="175"/>
      <c r="M26" s="6"/>
      <c r="N26" s="6"/>
      <c r="O26" s="6"/>
      <c r="P26" s="6"/>
      <c r="Q26" s="6"/>
      <c r="R26" s="6"/>
      <c r="S26" s="6"/>
      <c r="T26" s="6"/>
    </row>
    <row r="27" spans="1:20" ht="13.5" thickBot="1">
      <c r="A27" s="148"/>
      <c r="B27" s="376"/>
      <c r="C27" s="362"/>
      <c r="D27" s="384" t="s">
        <v>220</v>
      </c>
      <c r="E27" s="385"/>
      <c r="F27" s="385"/>
      <c r="G27" s="151"/>
      <c r="H27" s="151"/>
      <c r="I27" s="151"/>
      <c r="J27" s="151"/>
      <c r="K27" s="151"/>
      <c r="L27" s="175"/>
      <c r="M27" s="6"/>
      <c r="N27" s="6"/>
      <c r="O27" s="6"/>
      <c r="P27" s="6"/>
      <c r="Q27" s="6"/>
      <c r="R27" s="6"/>
      <c r="S27" s="6"/>
      <c r="T27" s="6"/>
    </row>
    <row r="28" spans="1:20">
      <c r="A28" s="148"/>
      <c r="B28" s="376"/>
      <c r="C28" s="362"/>
      <c r="D28" s="363" t="s">
        <v>221</v>
      </c>
      <c r="E28" s="364"/>
      <c r="F28" s="364"/>
      <c r="G28" s="151"/>
      <c r="H28" s="151"/>
      <c r="I28" s="151"/>
      <c r="J28" s="151"/>
      <c r="K28" s="151"/>
      <c r="L28" s="175"/>
      <c r="M28" s="6"/>
      <c r="N28" s="6"/>
      <c r="O28" s="6"/>
      <c r="P28" s="6"/>
      <c r="Q28" s="6"/>
      <c r="R28" s="6"/>
      <c r="S28" s="6"/>
      <c r="T28" s="6"/>
    </row>
    <row r="29" spans="1:20" ht="13.5" thickBot="1">
      <c r="A29" s="148"/>
      <c r="B29" s="376"/>
      <c r="C29" s="362"/>
      <c r="D29" s="369" t="s">
        <v>222</v>
      </c>
      <c r="E29" s="370"/>
      <c r="F29" s="370"/>
      <c r="G29" s="151"/>
      <c r="H29" s="151"/>
      <c r="I29" s="151"/>
      <c r="J29" s="151"/>
      <c r="K29" s="151"/>
      <c r="L29" s="175"/>
      <c r="M29" s="6"/>
      <c r="N29" s="6"/>
      <c r="O29" s="6"/>
      <c r="P29" s="6"/>
      <c r="Q29" s="6"/>
      <c r="R29" s="6"/>
      <c r="S29" s="6"/>
      <c r="T29" s="6"/>
    </row>
    <row r="30" spans="1:20">
      <c r="A30" s="148"/>
      <c r="B30" s="393" t="s">
        <v>223</v>
      </c>
      <c r="C30" s="396" t="s">
        <v>224</v>
      </c>
      <c r="D30" s="397" t="s">
        <v>225</v>
      </c>
      <c r="E30" s="398"/>
      <c r="F30" s="398"/>
      <c r="G30" s="151"/>
      <c r="H30" s="151"/>
      <c r="I30" s="151"/>
      <c r="J30" s="151"/>
      <c r="K30" s="151"/>
      <c r="L30" s="175"/>
      <c r="M30" s="6"/>
      <c r="N30" s="6"/>
      <c r="O30" s="6"/>
      <c r="P30" s="6"/>
      <c r="Q30" s="6"/>
      <c r="R30" s="6"/>
      <c r="S30" s="6"/>
      <c r="T30" s="6"/>
    </row>
    <row r="31" spans="1:20" ht="13.5" thickBot="1">
      <c r="A31" s="148"/>
      <c r="B31" s="394"/>
      <c r="C31" s="394"/>
      <c r="D31" s="511" t="s">
        <v>226</v>
      </c>
      <c r="E31" s="512"/>
      <c r="F31" s="512"/>
      <c r="G31" s="151"/>
      <c r="H31" s="151"/>
      <c r="I31" s="151"/>
      <c r="J31" s="151"/>
      <c r="K31" s="151" t="s">
        <v>76</v>
      </c>
      <c r="L31" s="175"/>
      <c r="M31" s="6"/>
      <c r="N31" s="6"/>
      <c r="O31" s="6"/>
      <c r="P31" s="6"/>
      <c r="Q31" s="6"/>
      <c r="R31" s="6"/>
      <c r="S31" s="6"/>
      <c r="T31" s="6"/>
    </row>
    <row r="32" spans="1:20">
      <c r="A32" s="148"/>
      <c r="B32" s="394"/>
      <c r="C32" s="394"/>
      <c r="D32" s="397" t="s">
        <v>227</v>
      </c>
      <c r="E32" s="398"/>
      <c r="F32" s="398"/>
      <c r="G32" s="151"/>
      <c r="H32" s="151"/>
      <c r="I32" s="151"/>
      <c r="J32" s="169"/>
      <c r="K32" s="169"/>
      <c r="L32" s="175"/>
      <c r="M32" s="6"/>
      <c r="N32" s="6"/>
      <c r="O32" s="6"/>
      <c r="P32" s="6"/>
      <c r="Q32" s="6"/>
      <c r="R32" s="6"/>
      <c r="S32" s="6"/>
      <c r="T32" s="6"/>
    </row>
    <row r="33" spans="1:20" ht="13.5" thickBot="1">
      <c r="A33" s="148"/>
      <c r="B33" s="394"/>
      <c r="C33" s="394"/>
      <c r="D33" s="390" t="s">
        <v>228</v>
      </c>
      <c r="E33" s="391"/>
      <c r="F33" s="391"/>
      <c r="G33" s="151"/>
      <c r="H33" s="151"/>
      <c r="I33" s="151"/>
      <c r="J33" s="151"/>
      <c r="K33" s="151"/>
      <c r="L33" s="175"/>
      <c r="M33" s="6"/>
      <c r="N33" s="6"/>
      <c r="O33" s="6"/>
      <c r="P33" s="6"/>
      <c r="Q33" s="6"/>
      <c r="R33" s="6"/>
      <c r="S33" s="6"/>
      <c r="T33" s="6"/>
    </row>
    <row r="34" spans="1:20">
      <c r="A34" s="148"/>
      <c r="B34" s="394"/>
      <c r="C34" s="394"/>
      <c r="D34" s="397" t="s">
        <v>229</v>
      </c>
      <c r="E34" s="398"/>
      <c r="F34" s="398"/>
      <c r="G34" s="151"/>
      <c r="H34" s="151"/>
      <c r="I34" s="151"/>
      <c r="J34" s="151"/>
      <c r="K34" s="151"/>
      <c r="L34" s="175"/>
      <c r="M34" s="6"/>
      <c r="N34" s="6"/>
      <c r="O34" s="6"/>
      <c r="P34" s="6"/>
      <c r="Q34" s="6"/>
      <c r="R34" s="6"/>
      <c r="S34" s="6"/>
      <c r="T34" s="6"/>
    </row>
    <row r="35" spans="1:20" ht="13.5" thickBot="1">
      <c r="A35" s="148"/>
      <c r="B35" s="394"/>
      <c r="C35" s="394"/>
      <c r="D35" s="390" t="s">
        <v>230</v>
      </c>
      <c r="E35" s="391"/>
      <c r="F35" s="391"/>
      <c r="G35" s="151"/>
      <c r="H35" s="151"/>
      <c r="I35" s="151"/>
      <c r="J35" s="151"/>
      <c r="K35" s="151"/>
      <c r="L35" s="175"/>
      <c r="M35" s="6"/>
      <c r="N35" s="6"/>
      <c r="O35" s="6"/>
      <c r="P35" s="6"/>
      <c r="Q35" s="6"/>
      <c r="R35" s="6"/>
      <c r="S35" s="6"/>
      <c r="T35" s="6"/>
    </row>
    <row r="36" spans="1:20">
      <c r="A36" s="148"/>
      <c r="B36" s="394"/>
      <c r="C36" s="396" t="s">
        <v>231</v>
      </c>
      <c r="D36" s="397" t="s">
        <v>232</v>
      </c>
      <c r="E36" s="398"/>
      <c r="F36" s="398"/>
      <c r="G36" s="151"/>
      <c r="H36" s="151"/>
      <c r="I36" s="151"/>
      <c r="J36" s="151"/>
      <c r="K36" s="151"/>
      <c r="L36" s="175"/>
      <c r="M36" s="6"/>
      <c r="N36" s="6"/>
      <c r="O36" s="6"/>
      <c r="P36" s="6"/>
      <c r="Q36" s="6"/>
      <c r="R36" s="6"/>
      <c r="S36" s="6"/>
      <c r="T36" s="6"/>
    </row>
    <row r="37" spans="1:20">
      <c r="A37" s="148"/>
      <c r="B37" s="394"/>
      <c r="C37" s="394"/>
      <c r="D37" s="390" t="s">
        <v>233</v>
      </c>
      <c r="E37" s="391"/>
      <c r="F37" s="391"/>
      <c r="G37" s="151"/>
      <c r="H37" s="151"/>
      <c r="I37" s="151"/>
      <c r="J37" s="151"/>
      <c r="K37" s="151"/>
      <c r="L37" s="175"/>
      <c r="M37" s="6"/>
      <c r="N37" s="6"/>
      <c r="O37" s="6"/>
      <c r="P37" s="6"/>
      <c r="Q37" s="6"/>
      <c r="R37" s="6"/>
      <c r="S37" s="6"/>
      <c r="T37" s="6"/>
    </row>
    <row r="38" spans="1:20">
      <c r="A38" s="148"/>
      <c r="B38" s="394"/>
      <c r="C38" s="394"/>
      <c r="D38" s="509" t="s">
        <v>234</v>
      </c>
      <c r="E38" s="510"/>
      <c r="F38" s="510"/>
      <c r="G38" s="151"/>
      <c r="H38" s="151"/>
      <c r="I38" s="151"/>
      <c r="J38" s="151"/>
      <c r="K38" s="151" t="s">
        <v>76</v>
      </c>
      <c r="L38" s="175"/>
      <c r="M38" s="6"/>
      <c r="N38" s="6"/>
      <c r="O38" s="6"/>
      <c r="P38" s="6"/>
      <c r="Q38" s="6"/>
      <c r="R38" s="6"/>
      <c r="S38" s="6"/>
      <c r="T38" s="6"/>
    </row>
    <row r="39" spans="1:20">
      <c r="A39" s="148"/>
      <c r="B39" s="394"/>
      <c r="C39" s="394"/>
      <c r="D39" s="390" t="s">
        <v>235</v>
      </c>
      <c r="E39" s="391"/>
      <c r="F39" s="391"/>
      <c r="G39" s="151"/>
      <c r="H39" s="151"/>
      <c r="I39" s="151"/>
      <c r="J39" s="151"/>
      <c r="K39" s="151"/>
      <c r="L39" s="175"/>
      <c r="M39" s="6"/>
      <c r="N39" s="6"/>
      <c r="O39" s="6"/>
      <c r="P39" s="6"/>
      <c r="Q39" s="6"/>
      <c r="R39" s="6"/>
      <c r="S39" s="6"/>
      <c r="T39" s="6"/>
    </row>
    <row r="40" spans="1:20">
      <c r="A40" s="148"/>
      <c r="B40" s="394"/>
      <c r="C40" s="394"/>
      <c r="D40" s="390" t="s">
        <v>236</v>
      </c>
      <c r="E40" s="391"/>
      <c r="F40" s="391"/>
      <c r="G40" s="151"/>
      <c r="H40" s="151"/>
      <c r="I40" s="151"/>
      <c r="J40" s="151"/>
      <c r="K40" s="151"/>
      <c r="L40" s="175"/>
      <c r="M40" s="6"/>
      <c r="N40" s="6"/>
      <c r="O40" s="6"/>
      <c r="P40" s="6"/>
      <c r="Q40" s="6"/>
      <c r="R40" s="6"/>
      <c r="S40" s="6"/>
      <c r="T40" s="6"/>
    </row>
    <row r="41" spans="1:20">
      <c r="A41" s="148"/>
      <c r="B41" s="394"/>
      <c r="C41" s="394"/>
      <c r="D41" s="390" t="s">
        <v>237</v>
      </c>
      <c r="E41" s="391"/>
      <c r="F41" s="391"/>
      <c r="G41" s="151"/>
      <c r="H41" s="151"/>
      <c r="I41" s="151"/>
      <c r="J41" s="151"/>
      <c r="K41" s="151"/>
      <c r="L41" s="175"/>
      <c r="M41" s="6"/>
      <c r="N41" s="6"/>
      <c r="O41" s="6"/>
      <c r="P41" s="6"/>
      <c r="Q41" s="6"/>
      <c r="R41" s="6"/>
      <c r="S41" s="6"/>
      <c r="T41" s="6"/>
    </row>
    <row r="42" spans="1:20" ht="13.5" thickBot="1">
      <c r="A42" s="148"/>
      <c r="B42" s="394"/>
      <c r="C42" s="394"/>
      <c r="D42" s="390" t="s">
        <v>238</v>
      </c>
      <c r="E42" s="391"/>
      <c r="F42" s="391"/>
      <c r="G42" s="151"/>
      <c r="H42" s="151"/>
      <c r="I42" s="151"/>
      <c r="J42" s="151"/>
      <c r="K42" s="151"/>
      <c r="L42" s="175"/>
      <c r="M42" s="6"/>
      <c r="N42" s="6"/>
      <c r="O42" s="6"/>
      <c r="P42" s="6"/>
      <c r="Q42" s="6"/>
      <c r="R42" s="6"/>
      <c r="S42" s="6"/>
      <c r="T42" s="6"/>
    </row>
    <row r="43" spans="1:20">
      <c r="A43" s="148"/>
      <c r="B43" s="394"/>
      <c r="C43" s="394"/>
      <c r="D43" s="397" t="s">
        <v>239</v>
      </c>
      <c r="E43" s="398"/>
      <c r="F43" s="398"/>
      <c r="G43" s="151"/>
      <c r="H43" s="151"/>
      <c r="I43" s="151"/>
      <c r="J43" s="151"/>
      <c r="K43" s="151"/>
      <c r="L43" s="175"/>
      <c r="M43" s="6"/>
      <c r="N43" s="6"/>
      <c r="O43" s="6"/>
      <c r="P43" s="6"/>
      <c r="Q43" s="6"/>
      <c r="R43" s="6"/>
      <c r="S43" s="6"/>
      <c r="T43" s="6"/>
    </row>
    <row r="44" spans="1:20">
      <c r="A44" s="148"/>
      <c r="B44" s="394"/>
      <c r="C44" s="394"/>
      <c r="D44" s="390" t="s">
        <v>240</v>
      </c>
      <c r="E44" s="391"/>
      <c r="F44" s="391"/>
      <c r="G44" s="151"/>
      <c r="H44" s="151"/>
      <c r="I44" s="151"/>
      <c r="J44" s="151"/>
      <c r="K44" s="151"/>
      <c r="L44" s="175"/>
      <c r="M44" s="6"/>
      <c r="N44" s="6"/>
      <c r="O44" s="6"/>
      <c r="P44" s="6"/>
      <c r="Q44" s="6"/>
      <c r="R44" s="6"/>
      <c r="S44" s="6"/>
      <c r="T44" s="6"/>
    </row>
    <row r="45" spans="1:20" ht="13.5" thickBot="1">
      <c r="A45" s="148"/>
      <c r="B45" s="394"/>
      <c r="C45" s="394"/>
      <c r="D45" s="390" t="s">
        <v>241</v>
      </c>
      <c r="E45" s="391"/>
      <c r="F45" s="391"/>
      <c r="G45" s="151"/>
      <c r="H45" s="151"/>
      <c r="I45" s="151"/>
      <c r="J45" s="151"/>
      <c r="K45" s="151"/>
      <c r="L45" s="175"/>
      <c r="M45" s="6"/>
      <c r="N45" s="6"/>
      <c r="O45" s="6"/>
      <c r="P45" s="6"/>
      <c r="Q45" s="6"/>
      <c r="R45" s="6"/>
      <c r="S45" s="6"/>
      <c r="T45" s="6"/>
    </row>
    <row r="46" spans="1:20">
      <c r="A46" s="148"/>
      <c r="B46" s="394"/>
      <c r="C46" s="394"/>
      <c r="D46" s="397" t="s">
        <v>242</v>
      </c>
      <c r="E46" s="398"/>
      <c r="F46" s="398"/>
      <c r="G46" s="151"/>
      <c r="H46" s="151"/>
      <c r="I46" s="151"/>
      <c r="J46" s="151"/>
      <c r="K46" s="151"/>
      <c r="L46" s="175"/>
      <c r="M46" s="6"/>
      <c r="N46" s="6"/>
      <c r="O46" s="6"/>
      <c r="P46" s="6"/>
      <c r="Q46" s="6"/>
      <c r="R46" s="6"/>
      <c r="S46" s="6"/>
      <c r="T46" s="6"/>
    </row>
    <row r="47" spans="1:20">
      <c r="A47" s="148"/>
      <c r="B47" s="394"/>
      <c r="C47" s="394"/>
      <c r="D47" s="509" t="s">
        <v>243</v>
      </c>
      <c r="E47" s="510"/>
      <c r="F47" s="510"/>
      <c r="G47" s="151"/>
      <c r="H47" s="151"/>
      <c r="I47" s="151"/>
      <c r="J47" s="151"/>
      <c r="K47" s="151" t="s">
        <v>76</v>
      </c>
      <c r="L47" s="175"/>
      <c r="M47" s="6"/>
      <c r="N47" s="6"/>
      <c r="O47" s="6"/>
      <c r="P47" s="6"/>
      <c r="Q47" s="6"/>
      <c r="R47" s="6"/>
      <c r="S47" s="6"/>
      <c r="T47" s="6"/>
    </row>
    <row r="48" spans="1:20" ht="13.5" thickBot="1">
      <c r="A48" s="148"/>
      <c r="B48" s="394"/>
      <c r="C48" s="394"/>
      <c r="D48" s="390" t="s">
        <v>244</v>
      </c>
      <c r="E48" s="391"/>
      <c r="F48" s="391"/>
      <c r="G48" s="151"/>
      <c r="H48" s="151"/>
      <c r="I48" s="151"/>
      <c r="J48" s="151"/>
      <c r="K48" s="151"/>
      <c r="L48" s="175"/>
      <c r="M48" s="6"/>
      <c r="N48" s="6"/>
      <c r="O48" s="6"/>
      <c r="P48" s="6"/>
      <c r="Q48" s="6"/>
      <c r="R48" s="6"/>
      <c r="S48" s="6"/>
      <c r="T48" s="6"/>
    </row>
    <row r="49" spans="1:20">
      <c r="A49" s="148"/>
      <c r="B49" s="394"/>
      <c r="C49" s="396" t="s">
        <v>245</v>
      </c>
      <c r="D49" s="397" t="s">
        <v>246</v>
      </c>
      <c r="E49" s="398"/>
      <c r="F49" s="398"/>
      <c r="G49" s="151"/>
      <c r="H49" s="151"/>
      <c r="I49" s="151"/>
      <c r="J49" s="151"/>
      <c r="K49" s="151"/>
      <c r="L49" s="175"/>
      <c r="M49" s="6"/>
      <c r="N49" s="6"/>
      <c r="O49" s="6"/>
      <c r="P49" s="6"/>
      <c r="Q49" s="6"/>
      <c r="R49" s="6"/>
      <c r="S49" s="6"/>
      <c r="T49" s="6"/>
    </row>
    <row r="50" spans="1:20">
      <c r="A50" s="148"/>
      <c r="B50" s="394"/>
      <c r="C50" s="394"/>
      <c r="D50" s="390" t="s">
        <v>247</v>
      </c>
      <c r="E50" s="391"/>
      <c r="F50" s="391"/>
      <c r="G50" s="151"/>
      <c r="H50" s="151"/>
      <c r="I50" s="151"/>
      <c r="J50" s="151"/>
      <c r="K50" s="151"/>
      <c r="L50" s="175"/>
      <c r="M50" s="6"/>
      <c r="N50" s="6"/>
      <c r="O50" s="6"/>
      <c r="P50" s="6"/>
      <c r="Q50" s="6"/>
      <c r="R50" s="6"/>
      <c r="S50" s="6"/>
      <c r="T50" s="6"/>
    </row>
    <row r="51" spans="1:20">
      <c r="A51" s="148"/>
      <c r="B51" s="394"/>
      <c r="C51" s="394"/>
      <c r="D51" s="390" t="s">
        <v>248</v>
      </c>
      <c r="E51" s="391"/>
      <c r="F51" s="391"/>
      <c r="G51" s="151"/>
      <c r="H51" s="151"/>
      <c r="I51" s="151"/>
      <c r="J51" s="151"/>
      <c r="K51" s="151"/>
      <c r="L51" s="175"/>
      <c r="M51" s="6"/>
      <c r="N51" s="6"/>
      <c r="O51" s="6"/>
      <c r="P51" s="6"/>
      <c r="Q51" s="6"/>
      <c r="R51" s="6"/>
      <c r="S51" s="6"/>
      <c r="T51" s="6"/>
    </row>
    <row r="52" spans="1:20" ht="13.5" thickBot="1">
      <c r="A52" s="148"/>
      <c r="B52" s="394"/>
      <c r="C52" s="394"/>
      <c r="D52" s="390" t="s">
        <v>249</v>
      </c>
      <c r="E52" s="391"/>
      <c r="F52" s="391"/>
      <c r="G52" s="151"/>
      <c r="H52" s="151"/>
      <c r="I52" s="151"/>
      <c r="J52" s="151"/>
      <c r="K52" s="151"/>
      <c r="L52" s="175"/>
      <c r="M52" s="6"/>
      <c r="N52" s="6"/>
      <c r="O52" s="6"/>
      <c r="P52" s="6"/>
      <c r="Q52" s="6"/>
      <c r="R52" s="6"/>
      <c r="S52" s="6"/>
      <c r="T52" s="6"/>
    </row>
    <row r="53" spans="1:20">
      <c r="A53" s="148"/>
      <c r="B53" s="394"/>
      <c r="C53" s="394"/>
      <c r="D53" s="397" t="s">
        <v>250</v>
      </c>
      <c r="E53" s="398"/>
      <c r="F53" s="398"/>
      <c r="G53" s="151"/>
      <c r="H53" s="151"/>
      <c r="I53" s="151"/>
      <c r="J53" s="151"/>
      <c r="K53" s="151"/>
      <c r="L53" s="175"/>
      <c r="M53" s="6"/>
      <c r="N53" s="6"/>
      <c r="O53" s="6"/>
      <c r="P53" s="6"/>
      <c r="Q53" s="6"/>
      <c r="R53" s="6"/>
      <c r="S53" s="6"/>
      <c r="T53" s="6"/>
    </row>
    <row r="54" spans="1:20">
      <c r="A54" s="148"/>
      <c r="B54" s="394"/>
      <c r="C54" s="394"/>
      <c r="D54" s="390" t="s">
        <v>251</v>
      </c>
      <c r="E54" s="391"/>
      <c r="F54" s="391"/>
      <c r="G54" s="151"/>
      <c r="H54" s="151"/>
      <c r="I54" s="151"/>
      <c r="J54" s="151"/>
      <c r="K54" s="151"/>
      <c r="L54" s="175"/>
      <c r="M54" s="6"/>
      <c r="N54" s="6"/>
      <c r="O54" s="6"/>
      <c r="P54" s="6"/>
      <c r="Q54" s="6"/>
      <c r="R54" s="6"/>
      <c r="S54" s="6"/>
      <c r="T54" s="6"/>
    </row>
    <row r="55" spans="1:20">
      <c r="A55" s="148"/>
      <c r="B55" s="394"/>
      <c r="C55" s="394"/>
      <c r="D55" s="390" t="s">
        <v>252</v>
      </c>
      <c r="E55" s="391"/>
      <c r="F55" s="391"/>
      <c r="G55" s="151"/>
      <c r="H55" s="151"/>
      <c r="I55" s="151"/>
      <c r="J55" s="151"/>
      <c r="K55" s="151"/>
      <c r="L55" s="175"/>
      <c r="M55" s="6"/>
      <c r="N55" s="6"/>
      <c r="O55" s="6"/>
      <c r="P55" s="6"/>
      <c r="Q55" s="6"/>
      <c r="R55" s="6"/>
      <c r="S55" s="6"/>
      <c r="T55" s="6"/>
    </row>
    <row r="56" spans="1:20">
      <c r="A56" s="148"/>
      <c r="B56" s="394"/>
      <c r="C56" s="394"/>
      <c r="D56" s="390" t="s">
        <v>253</v>
      </c>
      <c r="E56" s="391"/>
      <c r="F56" s="391"/>
      <c r="G56" s="151"/>
      <c r="H56" s="151"/>
      <c r="I56" s="151"/>
      <c r="J56" s="151"/>
      <c r="K56" s="151"/>
      <c r="L56" s="175"/>
      <c r="M56" s="6"/>
      <c r="N56" s="6"/>
      <c r="O56" s="6"/>
      <c r="P56" s="6"/>
      <c r="Q56" s="6"/>
      <c r="R56" s="6"/>
      <c r="S56" s="6"/>
      <c r="T56" s="6"/>
    </row>
    <row r="57" spans="1:20">
      <c r="A57" s="148"/>
      <c r="B57" s="394"/>
      <c r="C57" s="394"/>
      <c r="D57" s="390" t="s">
        <v>254</v>
      </c>
      <c r="E57" s="391"/>
      <c r="F57" s="391"/>
      <c r="G57" s="151"/>
      <c r="H57" s="151"/>
      <c r="I57" s="151"/>
      <c r="J57" s="151"/>
      <c r="K57" s="151"/>
      <c r="L57" s="175"/>
      <c r="M57" s="6"/>
      <c r="N57" s="6"/>
      <c r="O57" s="6"/>
      <c r="P57" s="6"/>
      <c r="Q57" s="6"/>
      <c r="R57" s="6"/>
      <c r="S57" s="6"/>
      <c r="T57" s="6"/>
    </row>
    <row r="58" spans="1:20">
      <c r="A58" s="148"/>
      <c r="B58" s="394"/>
      <c r="C58" s="394"/>
      <c r="D58" s="390" t="s">
        <v>255</v>
      </c>
      <c r="E58" s="391"/>
      <c r="F58" s="391"/>
      <c r="G58" s="151"/>
      <c r="H58" s="151"/>
      <c r="I58" s="151"/>
      <c r="J58" s="151"/>
      <c r="K58" s="151"/>
      <c r="L58" s="175"/>
      <c r="M58" s="6"/>
      <c r="N58" s="6"/>
      <c r="O58" s="6"/>
      <c r="P58" s="6"/>
      <c r="Q58" s="6"/>
      <c r="R58" s="6"/>
      <c r="S58" s="6"/>
      <c r="T58" s="6"/>
    </row>
    <row r="59" spans="1:20" ht="13.5" thickBot="1">
      <c r="A59" s="148"/>
      <c r="B59" s="394"/>
      <c r="C59" s="394"/>
      <c r="D59" s="409" t="s">
        <v>256</v>
      </c>
      <c r="E59" s="410"/>
      <c r="F59" s="410"/>
      <c r="G59" s="151"/>
      <c r="H59" s="151"/>
      <c r="I59" s="151"/>
      <c r="J59" s="151"/>
      <c r="K59" s="151"/>
      <c r="L59" s="175"/>
      <c r="M59" s="6"/>
      <c r="N59" s="6"/>
      <c r="O59" s="6"/>
      <c r="P59" s="6"/>
      <c r="Q59" s="6"/>
      <c r="R59" s="6"/>
      <c r="S59" s="6"/>
      <c r="T59" s="6"/>
    </row>
    <row r="60" spans="1:20">
      <c r="A60" s="148"/>
      <c r="B60" s="394"/>
      <c r="C60" s="394"/>
      <c r="D60" s="397" t="s">
        <v>257</v>
      </c>
      <c r="E60" s="398"/>
      <c r="F60" s="398"/>
      <c r="G60" s="151"/>
      <c r="H60" s="151"/>
      <c r="I60" s="151"/>
      <c r="J60" s="151"/>
      <c r="K60" s="151"/>
      <c r="L60" s="175"/>
      <c r="M60" s="6"/>
      <c r="N60" s="6"/>
      <c r="O60" s="6"/>
      <c r="P60" s="6"/>
      <c r="Q60" s="6"/>
      <c r="R60" s="6"/>
      <c r="S60" s="6"/>
      <c r="T60" s="6"/>
    </row>
    <row r="61" spans="1:20">
      <c r="A61" s="148"/>
      <c r="B61" s="394"/>
      <c r="C61" s="394"/>
      <c r="D61" s="390" t="s">
        <v>258</v>
      </c>
      <c r="E61" s="391"/>
      <c r="F61" s="391"/>
      <c r="G61" s="151"/>
      <c r="H61" s="151"/>
      <c r="I61" s="151"/>
      <c r="J61" s="151"/>
      <c r="K61" s="151"/>
      <c r="L61" s="175"/>
      <c r="M61" s="6"/>
      <c r="N61" s="6"/>
      <c r="O61" s="6"/>
      <c r="P61" s="6"/>
      <c r="Q61" s="6"/>
      <c r="R61" s="6"/>
      <c r="S61" s="6"/>
      <c r="T61" s="6"/>
    </row>
    <row r="62" spans="1:20">
      <c r="A62" s="148"/>
      <c r="B62" s="394"/>
      <c r="C62" s="394"/>
      <c r="D62" s="390" t="s">
        <v>259</v>
      </c>
      <c r="E62" s="391"/>
      <c r="F62" s="391"/>
      <c r="G62" s="151"/>
      <c r="H62" s="151"/>
      <c r="I62" s="151"/>
      <c r="J62" s="151"/>
      <c r="K62" s="151"/>
      <c r="L62" s="175"/>
      <c r="M62" s="6"/>
      <c r="N62" s="6"/>
      <c r="O62" s="6"/>
      <c r="P62" s="6"/>
      <c r="Q62" s="6"/>
      <c r="R62" s="6"/>
      <c r="S62" s="6"/>
      <c r="T62" s="6"/>
    </row>
    <row r="63" spans="1:20">
      <c r="A63" s="148"/>
      <c r="B63" s="394"/>
      <c r="C63" s="394"/>
      <c r="D63" s="509" t="s">
        <v>260</v>
      </c>
      <c r="E63" s="510"/>
      <c r="F63" s="510"/>
      <c r="G63" s="151"/>
      <c r="H63" s="151"/>
      <c r="I63" s="151"/>
      <c r="J63" s="151"/>
      <c r="K63" s="151" t="s">
        <v>76</v>
      </c>
      <c r="L63" s="175"/>
      <c r="M63" s="6"/>
      <c r="N63" s="6"/>
      <c r="O63" s="6"/>
      <c r="P63" s="6"/>
      <c r="Q63" s="6"/>
      <c r="R63" s="6"/>
      <c r="S63" s="6"/>
      <c r="T63" s="6"/>
    </row>
    <row r="64" spans="1:20" ht="13.5" thickBot="1">
      <c r="A64" s="148"/>
      <c r="B64" s="394"/>
      <c r="C64" s="394"/>
      <c r="D64" s="390" t="s">
        <v>261</v>
      </c>
      <c r="E64" s="391"/>
      <c r="F64" s="391"/>
      <c r="G64" s="151"/>
      <c r="H64" s="151"/>
      <c r="I64" s="151"/>
      <c r="J64" s="151"/>
      <c r="K64" s="151"/>
      <c r="L64" s="175"/>
      <c r="M64" s="6"/>
      <c r="N64" s="6"/>
      <c r="O64" s="6"/>
      <c r="P64" s="6"/>
      <c r="Q64" s="6"/>
      <c r="R64" s="6"/>
      <c r="S64" s="6"/>
      <c r="T64" s="6"/>
    </row>
    <row r="65" spans="1:20">
      <c r="A65" s="148"/>
      <c r="B65" s="394"/>
      <c r="C65" s="394"/>
      <c r="D65" s="397" t="s">
        <v>262</v>
      </c>
      <c r="E65" s="398"/>
      <c r="F65" s="398"/>
      <c r="G65" s="151"/>
      <c r="H65" s="151"/>
      <c r="I65" s="151"/>
      <c r="J65" s="151"/>
      <c r="K65" s="151"/>
      <c r="L65" s="175"/>
      <c r="M65" s="6"/>
      <c r="N65" s="6"/>
      <c r="O65" s="6"/>
      <c r="P65" s="6"/>
      <c r="Q65" s="6"/>
      <c r="R65" s="6"/>
      <c r="S65" s="6"/>
      <c r="T65" s="6"/>
    </row>
    <row r="66" spans="1:20" ht="13.5" thickBot="1">
      <c r="A66" s="148"/>
      <c r="B66" s="394"/>
      <c r="C66" s="394"/>
      <c r="D66" s="390" t="s">
        <v>263</v>
      </c>
      <c r="E66" s="391"/>
      <c r="F66" s="391"/>
      <c r="G66" s="151"/>
      <c r="H66" s="151"/>
      <c r="I66" s="151"/>
      <c r="J66" s="151"/>
      <c r="K66" s="151"/>
      <c r="L66" s="175"/>
      <c r="M66" s="6"/>
      <c r="N66" s="6"/>
      <c r="O66" s="6"/>
      <c r="P66" s="6"/>
      <c r="Q66" s="6"/>
      <c r="R66" s="6"/>
      <c r="S66" s="6"/>
      <c r="T66" s="6"/>
    </row>
    <row r="67" spans="1:20">
      <c r="A67" s="148"/>
      <c r="B67" s="394"/>
      <c r="C67" s="396" t="s">
        <v>264</v>
      </c>
      <c r="D67" s="397" t="s">
        <v>265</v>
      </c>
      <c r="E67" s="398"/>
      <c r="F67" s="398"/>
      <c r="G67" s="151"/>
      <c r="H67" s="151"/>
      <c r="I67" s="151"/>
      <c r="J67" s="151"/>
      <c r="K67" s="151"/>
      <c r="L67" s="175"/>
      <c r="M67" s="6"/>
      <c r="N67" s="6"/>
      <c r="O67" s="6"/>
      <c r="P67" s="6"/>
      <c r="Q67" s="6"/>
      <c r="R67" s="6"/>
      <c r="S67" s="6"/>
      <c r="T67" s="6"/>
    </row>
    <row r="68" spans="1:20" ht="13.5" thickBot="1">
      <c r="A68" s="148"/>
      <c r="B68" s="394"/>
      <c r="C68" s="394"/>
      <c r="D68" s="390" t="s">
        <v>266</v>
      </c>
      <c r="E68" s="391"/>
      <c r="F68" s="391"/>
      <c r="G68" s="151"/>
      <c r="H68" s="151"/>
      <c r="I68" s="151"/>
      <c r="J68" s="151"/>
      <c r="K68" s="151"/>
      <c r="L68" s="175"/>
      <c r="M68" s="6"/>
      <c r="N68" s="6"/>
      <c r="O68" s="6"/>
      <c r="P68" s="6"/>
      <c r="Q68" s="6"/>
      <c r="R68" s="6"/>
      <c r="S68" s="6"/>
      <c r="T68" s="6"/>
    </row>
    <row r="69" spans="1:20">
      <c r="A69" s="148"/>
      <c r="B69" s="394"/>
      <c r="C69" s="394"/>
      <c r="D69" s="397" t="s">
        <v>267</v>
      </c>
      <c r="E69" s="398"/>
      <c r="F69" s="398"/>
      <c r="G69" s="151"/>
      <c r="H69" s="151"/>
      <c r="I69" s="151"/>
      <c r="J69" s="151"/>
      <c r="K69" s="151"/>
      <c r="L69" s="175"/>
      <c r="M69" s="6"/>
      <c r="N69" s="6"/>
      <c r="O69" s="6"/>
      <c r="P69" s="6"/>
      <c r="Q69" s="6"/>
      <c r="R69" s="6"/>
      <c r="S69" s="6"/>
      <c r="T69" s="6"/>
    </row>
    <row r="70" spans="1:20">
      <c r="A70" s="148"/>
      <c r="B70" s="394"/>
      <c r="C70" s="394"/>
      <c r="D70" s="390" t="s">
        <v>268</v>
      </c>
      <c r="E70" s="391"/>
      <c r="F70" s="391"/>
      <c r="G70" s="151"/>
      <c r="H70" s="151"/>
      <c r="I70" s="151"/>
      <c r="J70" s="151"/>
      <c r="K70" s="151"/>
      <c r="L70" s="175"/>
      <c r="M70" s="6"/>
      <c r="N70" s="6"/>
      <c r="O70" s="6"/>
      <c r="P70" s="6"/>
      <c r="Q70" s="6"/>
      <c r="R70" s="6"/>
      <c r="S70" s="6"/>
      <c r="T70" s="6"/>
    </row>
    <row r="71" spans="1:20">
      <c r="A71" s="148"/>
      <c r="B71" s="394"/>
      <c r="C71" s="394"/>
      <c r="D71" s="390" t="s">
        <v>269</v>
      </c>
      <c r="E71" s="391"/>
      <c r="F71" s="391"/>
      <c r="G71" s="151"/>
      <c r="H71" s="151"/>
      <c r="I71" s="151"/>
      <c r="J71" s="151"/>
      <c r="K71" s="151"/>
      <c r="L71" s="175"/>
      <c r="M71" s="6"/>
      <c r="N71" s="6"/>
      <c r="O71" s="6"/>
      <c r="P71" s="6"/>
      <c r="Q71" s="6"/>
      <c r="R71" s="6"/>
      <c r="S71" s="6"/>
      <c r="T71" s="6"/>
    </row>
    <row r="72" spans="1:20" ht="13.5" thickBot="1">
      <c r="A72" s="148"/>
      <c r="B72" s="394"/>
      <c r="C72" s="394"/>
      <c r="D72" s="390" t="s">
        <v>270</v>
      </c>
      <c r="E72" s="391"/>
      <c r="F72" s="391"/>
      <c r="G72" s="151"/>
      <c r="H72" s="151"/>
      <c r="I72" s="151"/>
      <c r="J72" s="151"/>
      <c r="K72" s="151"/>
      <c r="L72" s="175"/>
      <c r="M72" s="6"/>
      <c r="N72" s="6"/>
      <c r="O72" s="6"/>
      <c r="P72" s="6"/>
      <c r="Q72" s="6"/>
      <c r="R72" s="6"/>
      <c r="S72" s="6"/>
      <c r="T72" s="6"/>
    </row>
    <row r="73" spans="1:20">
      <c r="A73" s="148"/>
      <c r="B73" s="394"/>
      <c r="C73" s="394"/>
      <c r="D73" s="397" t="s">
        <v>271</v>
      </c>
      <c r="E73" s="398"/>
      <c r="F73" s="398"/>
      <c r="G73" s="151"/>
      <c r="H73" s="151"/>
      <c r="I73" s="151"/>
      <c r="J73" s="151"/>
      <c r="K73" s="151"/>
      <c r="L73" s="175"/>
      <c r="M73" s="6"/>
      <c r="N73" s="6"/>
      <c r="O73" s="6"/>
      <c r="P73" s="6"/>
      <c r="Q73" s="6"/>
      <c r="R73" s="6"/>
      <c r="S73" s="6"/>
      <c r="T73" s="6"/>
    </row>
    <row r="74" spans="1:20">
      <c r="A74" s="148"/>
      <c r="B74" s="394"/>
      <c r="C74" s="394"/>
      <c r="D74" s="390" t="s">
        <v>272</v>
      </c>
      <c r="E74" s="391"/>
      <c r="F74" s="391"/>
      <c r="G74" s="151"/>
      <c r="H74" s="151"/>
      <c r="I74" s="151"/>
      <c r="J74" s="151"/>
      <c r="K74" s="151"/>
      <c r="L74" s="175"/>
      <c r="M74" s="6"/>
      <c r="N74" s="6"/>
      <c r="O74" s="6"/>
      <c r="P74" s="6"/>
      <c r="Q74" s="6"/>
      <c r="R74" s="6"/>
      <c r="S74" s="6"/>
      <c r="T74" s="6"/>
    </row>
    <row r="75" spans="1:20">
      <c r="A75" s="148"/>
      <c r="B75" s="394"/>
      <c r="C75" s="394"/>
      <c r="D75" s="390" t="s">
        <v>273</v>
      </c>
      <c r="E75" s="391"/>
      <c r="F75" s="391"/>
      <c r="G75" s="151"/>
      <c r="H75" s="151"/>
      <c r="I75" s="151"/>
      <c r="J75" s="151"/>
      <c r="K75" s="151"/>
      <c r="L75" s="175"/>
      <c r="M75" s="6"/>
      <c r="N75" s="6"/>
      <c r="O75" s="6"/>
      <c r="P75" s="6"/>
      <c r="Q75" s="6"/>
      <c r="R75" s="6"/>
      <c r="S75" s="6"/>
      <c r="T75" s="6"/>
    </row>
    <row r="76" spans="1:20" ht="13.5" thickBot="1">
      <c r="A76" s="148"/>
      <c r="B76" s="395"/>
      <c r="C76" s="395"/>
      <c r="D76" s="412" t="s">
        <v>274</v>
      </c>
      <c r="E76" s="413"/>
      <c r="F76" s="401"/>
      <c r="G76" s="151"/>
      <c r="H76" s="151"/>
      <c r="I76" s="151"/>
      <c r="J76" s="151"/>
      <c r="K76" s="151"/>
      <c r="L76" s="175"/>
      <c r="M76" s="6"/>
      <c r="N76" s="6"/>
      <c r="O76" s="6"/>
      <c r="P76" s="6"/>
      <c r="Q76" s="6"/>
      <c r="R76" s="6"/>
      <c r="S76" s="6"/>
      <c r="T76" s="6"/>
    </row>
    <row r="77" spans="1:20" ht="15">
      <c r="A77" s="148"/>
      <c r="B77" s="59"/>
      <c r="C77" s="59"/>
      <c r="D77" s="59"/>
      <c r="E77" s="59"/>
      <c r="F77" s="159" t="s">
        <v>303</v>
      </c>
      <c r="G77" s="59"/>
      <c r="H77" s="59"/>
      <c r="I77" s="59"/>
      <c r="J77" s="160">
        <f>SUM(J10:J76)</f>
        <v>0</v>
      </c>
      <c r="K77" s="160">
        <f>SUM(K10:K76)</f>
        <v>0</v>
      </c>
      <c r="L77" s="175"/>
      <c r="M77" s="6"/>
      <c r="N77" s="6"/>
      <c r="O77" s="6"/>
      <c r="P77" s="6"/>
      <c r="Q77" s="6"/>
      <c r="R77" s="6"/>
      <c r="S77" s="6"/>
      <c r="T77" s="6"/>
    </row>
    <row r="78" spans="1:20" ht="13.5" thickBot="1">
      <c r="A78" s="148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175"/>
      <c r="M78" s="6"/>
      <c r="N78" s="6"/>
      <c r="O78" s="6"/>
      <c r="P78" s="6"/>
      <c r="Q78" s="6"/>
      <c r="R78" s="6"/>
      <c r="S78" s="6"/>
      <c r="T78" s="6"/>
    </row>
    <row r="79" spans="1:20" ht="21.75" thickBot="1">
      <c r="A79" s="148"/>
      <c r="B79" s="59"/>
      <c r="C79" s="59"/>
      <c r="D79" s="523" t="s">
        <v>275</v>
      </c>
      <c r="E79" s="524"/>
      <c r="F79" s="525"/>
      <c r="G79" s="59"/>
      <c r="H79" s="59"/>
      <c r="I79" s="59"/>
      <c r="J79" s="59"/>
      <c r="K79" s="59"/>
      <c r="L79" s="175"/>
      <c r="M79" s="6"/>
      <c r="N79" s="6"/>
      <c r="O79" s="6"/>
      <c r="P79" s="6"/>
      <c r="Q79" s="6"/>
      <c r="R79" s="6"/>
      <c r="S79" s="6"/>
      <c r="T79" s="6"/>
    </row>
    <row r="80" spans="1:20">
      <c r="A80" s="148"/>
      <c r="B80" s="59"/>
      <c r="C80" s="59"/>
      <c r="D80" s="519" t="s">
        <v>276</v>
      </c>
      <c r="E80" s="520"/>
      <c r="F80" s="520"/>
      <c r="G80" s="151"/>
      <c r="H80" s="151"/>
      <c r="I80" s="151"/>
      <c r="J80" s="151"/>
      <c r="K80" s="151"/>
      <c r="L80" s="175"/>
      <c r="M80" s="6"/>
      <c r="N80" s="6"/>
      <c r="O80" s="6"/>
      <c r="P80" s="6"/>
      <c r="Q80" s="6"/>
      <c r="R80" s="6"/>
      <c r="S80" s="6"/>
      <c r="T80" s="6"/>
    </row>
    <row r="81" spans="1:20" ht="13.5" thickBot="1">
      <c r="A81" s="148"/>
      <c r="B81" s="59"/>
      <c r="C81" s="59"/>
      <c r="D81" s="400" t="s">
        <v>277</v>
      </c>
      <c r="E81" s="401"/>
      <c r="F81" s="401"/>
      <c r="G81" s="151"/>
      <c r="H81" s="151"/>
      <c r="I81" s="151"/>
      <c r="J81" s="151"/>
      <c r="K81" s="151"/>
      <c r="L81" s="175"/>
      <c r="M81" s="6"/>
      <c r="N81" s="6"/>
      <c r="O81" s="6"/>
      <c r="P81" s="6"/>
      <c r="Q81" s="6"/>
      <c r="R81" s="6"/>
      <c r="S81" s="6"/>
      <c r="T81" s="6"/>
    </row>
    <row r="82" spans="1:20">
      <c r="A82" s="148"/>
      <c r="B82" s="59"/>
      <c r="C82" s="59"/>
      <c r="D82" s="521" t="s">
        <v>278</v>
      </c>
      <c r="E82" s="522"/>
      <c r="F82" s="522"/>
      <c r="G82" s="170"/>
      <c r="H82" s="170"/>
      <c r="I82" s="170"/>
      <c r="J82" s="170" t="s">
        <v>76</v>
      </c>
      <c r="K82" s="170" t="s">
        <v>76</v>
      </c>
      <c r="L82" s="175"/>
      <c r="M82" s="6"/>
      <c r="N82" s="6"/>
      <c r="O82" s="6"/>
      <c r="P82" s="6"/>
      <c r="Q82" s="6"/>
      <c r="R82" s="6"/>
      <c r="S82" s="6"/>
      <c r="T82" s="6"/>
    </row>
    <row r="83" spans="1:20">
      <c r="A83" s="148"/>
      <c r="B83" s="59"/>
      <c r="C83" s="59"/>
      <c r="D83" s="509" t="s">
        <v>279</v>
      </c>
      <c r="E83" s="510"/>
      <c r="F83" s="510"/>
      <c r="G83" s="151"/>
      <c r="H83" s="151"/>
      <c r="I83" s="151"/>
      <c r="J83" s="151"/>
      <c r="K83" s="151" t="s">
        <v>76</v>
      </c>
      <c r="L83" s="175"/>
      <c r="M83" s="6"/>
      <c r="N83" s="6"/>
      <c r="O83" s="6"/>
      <c r="P83" s="6"/>
      <c r="Q83" s="6"/>
      <c r="R83" s="6"/>
      <c r="S83" s="6"/>
      <c r="T83" s="6"/>
    </row>
    <row r="84" spans="1:20" ht="13.5" thickBot="1">
      <c r="A84" s="148"/>
      <c r="B84" s="59"/>
      <c r="C84" s="59"/>
      <c r="D84" s="400" t="s">
        <v>280</v>
      </c>
      <c r="E84" s="401"/>
      <c r="F84" s="401"/>
      <c r="G84" s="151"/>
      <c r="H84" s="151"/>
      <c r="I84" s="151"/>
      <c r="J84" s="151"/>
      <c r="K84" s="151"/>
      <c r="L84" s="175"/>
      <c r="M84" s="6"/>
      <c r="N84" s="6"/>
      <c r="O84" s="6"/>
      <c r="P84" s="6"/>
      <c r="Q84" s="6"/>
      <c r="R84" s="6"/>
      <c r="S84" s="6"/>
      <c r="T84" s="6"/>
    </row>
    <row r="85" spans="1:20">
      <c r="A85" s="148"/>
      <c r="B85" s="59"/>
      <c r="C85" s="59"/>
      <c r="D85" s="519" t="s">
        <v>281</v>
      </c>
      <c r="E85" s="520"/>
      <c r="F85" s="520"/>
      <c r="G85" s="151"/>
      <c r="H85" s="151"/>
      <c r="I85" s="151"/>
      <c r="J85" s="151"/>
      <c r="K85" s="151"/>
      <c r="L85" s="175"/>
      <c r="M85" s="6"/>
      <c r="N85" s="6"/>
      <c r="O85" s="6"/>
      <c r="P85" s="6"/>
      <c r="Q85" s="6"/>
      <c r="R85" s="6"/>
      <c r="S85" s="6"/>
      <c r="T85" s="6"/>
    </row>
    <row r="86" spans="1:20">
      <c r="A86" s="148"/>
      <c r="B86" s="59"/>
      <c r="C86" s="59"/>
      <c r="D86" s="390" t="s">
        <v>282</v>
      </c>
      <c r="E86" s="391"/>
      <c r="F86" s="391"/>
      <c r="G86" s="151"/>
      <c r="H86" s="151"/>
      <c r="I86" s="151"/>
      <c r="J86" s="151"/>
      <c r="K86" s="151"/>
      <c r="L86" s="175"/>
      <c r="M86" s="6"/>
      <c r="N86" s="6"/>
      <c r="O86" s="6"/>
      <c r="P86" s="6"/>
      <c r="Q86" s="6"/>
      <c r="R86" s="6"/>
      <c r="S86" s="6"/>
      <c r="T86" s="6"/>
    </row>
    <row r="87" spans="1:20">
      <c r="A87" s="148"/>
      <c r="B87" s="59"/>
      <c r="C87" s="59"/>
      <c r="D87" s="390" t="s">
        <v>283</v>
      </c>
      <c r="E87" s="391"/>
      <c r="F87" s="391"/>
      <c r="G87" s="151"/>
      <c r="H87" s="151"/>
      <c r="I87" s="151"/>
      <c r="J87" s="151"/>
      <c r="K87" s="151"/>
      <c r="L87" s="175"/>
      <c r="M87" s="6"/>
      <c r="N87" s="6"/>
      <c r="O87" s="6"/>
      <c r="P87" s="6"/>
      <c r="Q87" s="6"/>
      <c r="R87" s="6"/>
      <c r="S87" s="6"/>
      <c r="T87" s="6"/>
    </row>
    <row r="88" spans="1:20">
      <c r="A88" s="148"/>
      <c r="B88" s="59"/>
      <c r="C88" s="59"/>
      <c r="D88" s="390" t="s">
        <v>284</v>
      </c>
      <c r="E88" s="391"/>
      <c r="F88" s="391"/>
      <c r="G88" s="151"/>
      <c r="H88" s="151"/>
      <c r="I88" s="151"/>
      <c r="J88" s="151"/>
      <c r="K88" s="151"/>
      <c r="L88" s="175"/>
      <c r="M88" s="6"/>
      <c r="N88" s="6"/>
      <c r="O88" s="6"/>
      <c r="P88" s="6"/>
      <c r="Q88" s="6"/>
      <c r="R88" s="6"/>
      <c r="S88" s="6"/>
      <c r="T88" s="6"/>
    </row>
    <row r="89" spans="1:20" ht="13.5" thickBot="1">
      <c r="A89" s="148"/>
      <c r="B89" s="59"/>
      <c r="C89" s="59"/>
      <c r="D89" s="400" t="s">
        <v>285</v>
      </c>
      <c r="E89" s="401"/>
      <c r="F89" s="401"/>
      <c r="G89" s="151"/>
      <c r="H89" s="151"/>
      <c r="I89" s="151"/>
      <c r="J89" s="151"/>
      <c r="K89" s="151"/>
      <c r="L89" s="175"/>
      <c r="M89" s="6"/>
      <c r="N89" s="6"/>
      <c r="O89" s="6"/>
      <c r="P89" s="6"/>
      <c r="Q89" s="6"/>
      <c r="R89" s="6"/>
      <c r="S89" s="6"/>
      <c r="T89" s="6"/>
    </row>
    <row r="90" spans="1:20">
      <c r="A90" s="148"/>
      <c r="B90" s="59"/>
      <c r="C90" s="59"/>
      <c r="D90" s="519" t="s">
        <v>286</v>
      </c>
      <c r="E90" s="520"/>
      <c r="F90" s="520"/>
      <c r="G90" s="151"/>
      <c r="H90" s="151"/>
      <c r="I90" s="151"/>
      <c r="J90" s="151"/>
      <c r="K90" s="151"/>
      <c r="L90" s="175"/>
      <c r="M90" s="6"/>
      <c r="N90" s="6"/>
      <c r="O90" s="6"/>
      <c r="P90" s="6"/>
      <c r="Q90" s="6"/>
      <c r="R90" s="6"/>
      <c r="S90" s="6"/>
      <c r="T90" s="6"/>
    </row>
    <row r="91" spans="1:20" ht="13.5" thickBot="1">
      <c r="A91" s="148"/>
      <c r="B91" s="59"/>
      <c r="C91" s="59"/>
      <c r="D91" s="400" t="s">
        <v>287</v>
      </c>
      <c r="E91" s="401"/>
      <c r="F91" s="401"/>
      <c r="G91" s="151"/>
      <c r="H91" s="151"/>
      <c r="I91" s="151"/>
      <c r="J91" s="151"/>
      <c r="K91" s="151"/>
      <c r="L91" s="175"/>
      <c r="M91" s="6"/>
      <c r="N91" s="6"/>
      <c r="O91" s="6"/>
      <c r="P91" s="6"/>
      <c r="Q91" s="6"/>
      <c r="R91" s="6"/>
      <c r="S91" s="6"/>
      <c r="T91" s="6"/>
    </row>
    <row r="92" spans="1:20">
      <c r="A92" s="148"/>
      <c r="B92" s="59"/>
      <c r="C92" s="59"/>
      <c r="D92" s="519" t="s">
        <v>288</v>
      </c>
      <c r="E92" s="520"/>
      <c r="F92" s="520"/>
      <c r="G92" s="151"/>
      <c r="H92" s="151"/>
      <c r="I92" s="151"/>
      <c r="J92" s="151"/>
      <c r="K92" s="151"/>
      <c r="L92" s="175"/>
      <c r="M92" s="6"/>
      <c r="N92" s="6"/>
      <c r="O92" s="6"/>
      <c r="P92" s="6"/>
      <c r="Q92" s="6"/>
      <c r="R92" s="6"/>
      <c r="S92" s="6"/>
      <c r="T92" s="6"/>
    </row>
    <row r="93" spans="1:20" ht="13.5" thickBot="1">
      <c r="A93" s="148"/>
      <c r="B93" s="59"/>
      <c r="C93" s="59"/>
      <c r="D93" s="400" t="s">
        <v>289</v>
      </c>
      <c r="E93" s="401"/>
      <c r="F93" s="401"/>
      <c r="G93" s="151"/>
      <c r="H93" s="151"/>
      <c r="I93" s="151"/>
      <c r="J93" s="151"/>
      <c r="K93" s="151"/>
      <c r="L93" s="175"/>
      <c r="M93" s="6"/>
      <c r="N93" s="6"/>
      <c r="O93" s="6"/>
      <c r="P93" s="6"/>
      <c r="Q93" s="6"/>
      <c r="R93" s="6"/>
      <c r="S93" s="6"/>
      <c r="T93" s="6"/>
    </row>
    <row r="94" spans="1:20">
      <c r="A94" s="148"/>
      <c r="B94" s="59"/>
      <c r="C94" s="59"/>
      <c r="D94" s="519" t="s">
        <v>290</v>
      </c>
      <c r="E94" s="520"/>
      <c r="F94" s="520"/>
      <c r="G94" s="151"/>
      <c r="H94" s="151"/>
      <c r="I94" s="151"/>
      <c r="J94" s="151"/>
      <c r="K94" s="151"/>
      <c r="L94" s="175"/>
      <c r="M94" s="6"/>
      <c r="N94" s="6"/>
      <c r="O94" s="6"/>
      <c r="P94" s="6"/>
      <c r="Q94" s="6"/>
      <c r="R94" s="6"/>
      <c r="S94" s="6"/>
      <c r="T94" s="6"/>
    </row>
    <row r="95" spans="1:20" ht="13.5" thickBot="1">
      <c r="A95" s="148"/>
      <c r="B95" s="59"/>
      <c r="C95" s="59"/>
      <c r="D95" s="400" t="s">
        <v>291</v>
      </c>
      <c r="E95" s="401"/>
      <c r="F95" s="401"/>
      <c r="G95" s="151"/>
      <c r="H95" s="151"/>
      <c r="I95" s="151"/>
      <c r="J95" s="151"/>
      <c r="K95" s="151"/>
      <c r="L95" s="175"/>
      <c r="M95" s="6"/>
      <c r="N95" s="6"/>
      <c r="O95" s="6"/>
      <c r="P95" s="6"/>
      <c r="Q95" s="6"/>
      <c r="R95" s="6"/>
      <c r="S95" s="6"/>
      <c r="T95" s="6"/>
    </row>
    <row r="96" spans="1:20">
      <c r="A96" s="148"/>
      <c r="B96" s="59"/>
      <c r="C96" s="59"/>
      <c r="D96" s="519" t="s">
        <v>292</v>
      </c>
      <c r="E96" s="520"/>
      <c r="F96" s="520"/>
      <c r="G96" s="151"/>
      <c r="H96" s="151"/>
      <c r="I96" s="151"/>
      <c r="J96" s="151"/>
      <c r="K96" s="151"/>
      <c r="L96" s="175"/>
      <c r="M96" s="6"/>
      <c r="N96" s="6"/>
      <c r="O96" s="6"/>
      <c r="P96" s="6"/>
      <c r="Q96" s="6"/>
      <c r="R96" s="6"/>
      <c r="S96" s="6"/>
      <c r="T96" s="6"/>
    </row>
    <row r="97" spans="1:20" ht="13.5" thickBot="1">
      <c r="A97" s="148"/>
      <c r="B97" s="59"/>
      <c r="C97" s="59"/>
      <c r="D97" s="412" t="s">
        <v>293</v>
      </c>
      <c r="E97" s="413"/>
      <c r="F97" s="401"/>
      <c r="G97" s="151"/>
      <c r="H97" s="151"/>
      <c r="I97" s="151"/>
      <c r="J97" s="151"/>
      <c r="K97" s="151"/>
      <c r="L97" s="175"/>
      <c r="M97" s="6"/>
      <c r="N97" s="6"/>
      <c r="O97" s="6"/>
      <c r="P97" s="6"/>
      <c r="Q97" s="6"/>
      <c r="R97" s="6"/>
      <c r="S97" s="6"/>
      <c r="T97" s="6"/>
    </row>
    <row r="98" spans="1:20" ht="20.100000000000001" customHeight="1">
      <c r="A98" s="148"/>
      <c r="B98" s="152"/>
      <c r="C98" s="152"/>
      <c r="D98" s="152"/>
      <c r="E98" s="152"/>
      <c r="F98" s="172" t="s">
        <v>301</v>
      </c>
      <c r="G98" s="59"/>
      <c r="H98" s="59"/>
      <c r="I98" s="59"/>
      <c r="J98" s="151">
        <f>SUM(J80:J97)</f>
        <v>0</v>
      </c>
      <c r="K98" s="151">
        <f>SUM(K80:K97)</f>
        <v>0</v>
      </c>
      <c r="L98" s="175"/>
      <c r="M98" s="6"/>
      <c r="N98" s="6"/>
      <c r="O98" s="6"/>
      <c r="P98" s="6"/>
      <c r="Q98" s="6"/>
      <c r="R98" s="6"/>
      <c r="S98" s="6"/>
      <c r="T98" s="6"/>
    </row>
    <row r="99" spans="1:20" ht="20.100000000000001" customHeight="1">
      <c r="A99" s="148"/>
      <c r="B99" s="152"/>
      <c r="C99" s="152"/>
      <c r="D99" s="152"/>
      <c r="E99" s="152"/>
      <c r="F99" s="157" t="s">
        <v>523</v>
      </c>
      <c r="G99" s="59"/>
      <c r="H99" s="59"/>
      <c r="I99" s="59"/>
      <c r="J99" s="151"/>
      <c r="K99" s="151" t="s">
        <v>76</v>
      </c>
      <c r="L99" s="175"/>
      <c r="M99" s="6"/>
      <c r="N99" s="6"/>
      <c r="O99" s="6"/>
      <c r="P99" s="6"/>
      <c r="Q99" s="6"/>
      <c r="R99" s="6"/>
      <c r="S99" s="6"/>
      <c r="T99" s="6"/>
    </row>
    <row r="100" spans="1:20" ht="20.100000000000001" customHeight="1">
      <c r="A100" s="148"/>
      <c r="B100" s="152"/>
      <c r="C100" s="152"/>
      <c r="D100" s="152"/>
      <c r="E100" s="152"/>
      <c r="F100" s="157" t="s">
        <v>302</v>
      </c>
      <c r="G100" s="59"/>
      <c r="H100" s="59"/>
      <c r="I100" s="59"/>
      <c r="J100" s="158">
        <f>SUM(J77+J99+J98)</f>
        <v>0</v>
      </c>
      <c r="K100" s="158" t="e">
        <f>SUM(K77+K99+K98)</f>
        <v>#VALUE!</v>
      </c>
      <c r="L100" s="175"/>
      <c r="M100" s="6"/>
      <c r="N100" s="6"/>
      <c r="O100" s="6"/>
      <c r="P100" s="6"/>
      <c r="Q100" s="6"/>
      <c r="R100" s="6"/>
      <c r="S100" s="6"/>
      <c r="T100" s="6"/>
    </row>
    <row r="101" spans="1:20">
      <c r="A101" s="148"/>
      <c r="B101" s="152"/>
      <c r="C101" s="152"/>
      <c r="D101" s="152"/>
      <c r="E101" s="152"/>
      <c r="F101" s="152"/>
      <c r="G101" s="59"/>
      <c r="H101" s="59"/>
      <c r="I101" s="59"/>
      <c r="J101" s="59"/>
      <c r="K101" s="59"/>
      <c r="L101" s="175"/>
      <c r="M101" s="6"/>
      <c r="N101" s="6"/>
      <c r="O101" s="6"/>
      <c r="P101" s="6"/>
      <c r="Q101" s="6"/>
      <c r="R101" s="6"/>
      <c r="S101" s="6"/>
      <c r="T101" s="6"/>
    </row>
    <row r="102" spans="1:20">
      <c r="A102" s="148"/>
      <c r="B102" s="152"/>
      <c r="C102" s="152"/>
      <c r="D102" s="152"/>
      <c r="E102" s="152"/>
      <c r="G102" s="59"/>
      <c r="H102" s="59"/>
      <c r="I102" s="59"/>
      <c r="J102" s="59"/>
      <c r="K102" s="59"/>
      <c r="L102" s="175"/>
      <c r="M102" s="6"/>
      <c r="N102" s="6"/>
      <c r="O102" s="6"/>
      <c r="P102" s="6"/>
      <c r="Q102" s="6"/>
      <c r="R102" s="6"/>
      <c r="S102" s="6"/>
      <c r="T102" s="6"/>
    </row>
    <row r="103" spans="1:20">
      <c r="A103" s="148"/>
      <c r="B103" s="152"/>
      <c r="C103" s="152"/>
      <c r="D103" s="152"/>
      <c r="E103" s="152"/>
      <c r="F103" s="152"/>
      <c r="G103" s="59"/>
      <c r="H103" s="59"/>
      <c r="I103" s="59"/>
      <c r="J103" s="59"/>
      <c r="K103" s="59"/>
      <c r="L103" s="175"/>
      <c r="M103" s="6"/>
      <c r="N103" s="6"/>
      <c r="O103" s="6"/>
      <c r="P103" s="6"/>
      <c r="Q103" s="6"/>
      <c r="R103" s="6"/>
      <c r="S103" s="6"/>
      <c r="T103" s="6"/>
    </row>
    <row r="104" spans="1:20">
      <c r="A104" s="148"/>
      <c r="B104" s="152"/>
      <c r="C104" s="152"/>
      <c r="D104" s="152"/>
      <c r="E104" s="152"/>
      <c r="F104" s="152"/>
      <c r="G104" s="59"/>
      <c r="H104" s="59"/>
      <c r="I104" s="59"/>
      <c r="J104" s="59"/>
      <c r="K104" s="59"/>
      <c r="L104" s="175"/>
      <c r="M104" s="6"/>
      <c r="N104" s="6"/>
      <c r="O104" s="6"/>
      <c r="P104" s="6"/>
      <c r="Q104" s="6"/>
      <c r="R104" s="6"/>
      <c r="S104" s="6"/>
      <c r="T104" s="6"/>
    </row>
    <row r="105" spans="1:20">
      <c r="A105" s="148"/>
      <c r="B105" s="152"/>
      <c r="C105" s="152"/>
      <c r="D105" s="152"/>
      <c r="E105" s="152"/>
      <c r="F105" s="152"/>
      <c r="G105" s="59"/>
      <c r="H105" s="59"/>
      <c r="I105" s="59"/>
      <c r="J105" s="59"/>
      <c r="K105" s="59"/>
      <c r="L105" s="175"/>
      <c r="M105" s="6"/>
      <c r="N105" s="6"/>
      <c r="O105" s="6"/>
      <c r="P105" s="6"/>
      <c r="Q105" s="6"/>
      <c r="R105" s="6"/>
      <c r="S105" s="6"/>
      <c r="T105" s="6"/>
    </row>
    <row r="106" spans="1:20">
      <c r="A106" s="148"/>
      <c r="B106" s="152"/>
      <c r="C106" s="152"/>
      <c r="D106" s="152"/>
      <c r="E106" s="152"/>
      <c r="F106" s="152"/>
      <c r="G106" s="59"/>
      <c r="H106" s="59"/>
      <c r="I106" s="59"/>
      <c r="J106" s="59"/>
      <c r="K106" s="59"/>
      <c r="L106" s="175"/>
      <c r="M106" s="6"/>
      <c r="N106" s="6"/>
      <c r="O106" s="6"/>
      <c r="P106" s="6"/>
      <c r="Q106" s="6"/>
      <c r="R106" s="6"/>
      <c r="S106" s="6"/>
      <c r="T106" s="6"/>
    </row>
    <row r="107" spans="1:20">
      <c r="A107" s="148"/>
      <c r="B107" s="152"/>
      <c r="C107" s="152"/>
      <c r="D107" s="152"/>
      <c r="E107" s="152"/>
      <c r="F107" s="152"/>
      <c r="G107" s="59"/>
      <c r="H107" s="59"/>
      <c r="I107" s="59"/>
      <c r="J107" s="59"/>
      <c r="K107" s="59"/>
      <c r="L107" s="175"/>
      <c r="M107" s="6"/>
      <c r="N107" s="6"/>
    </row>
    <row r="108" spans="1:20">
      <c r="A108" s="148"/>
      <c r="B108" s="152"/>
      <c r="C108" s="152"/>
      <c r="D108" s="152"/>
      <c r="E108" s="152"/>
      <c r="F108" s="152"/>
      <c r="G108" s="59"/>
      <c r="H108" s="59"/>
      <c r="I108" s="59"/>
      <c r="J108" s="59"/>
      <c r="K108" s="59"/>
      <c r="L108" s="175"/>
      <c r="M108" s="6"/>
      <c r="N108" s="6"/>
    </row>
    <row r="109" spans="1:20" ht="13.5" thickBot="1">
      <c r="A109" s="149"/>
      <c r="B109" s="153"/>
      <c r="C109" s="153"/>
      <c r="D109" s="153"/>
      <c r="E109" s="153"/>
      <c r="F109" s="153"/>
      <c r="G109" s="150"/>
      <c r="H109" s="150"/>
      <c r="I109" s="150"/>
      <c r="J109" s="150"/>
      <c r="K109" s="150"/>
      <c r="L109" s="176"/>
    </row>
    <row r="110" spans="1:20" ht="13.5" thickTop="1">
      <c r="A110" s="6"/>
    </row>
  </sheetData>
  <mergeCells count="106">
    <mergeCell ref="G8:I8"/>
    <mergeCell ref="A1:B2"/>
    <mergeCell ref="B9:C9"/>
    <mergeCell ref="A3:B3"/>
    <mergeCell ref="C3:K3"/>
    <mergeCell ref="A4:B4"/>
    <mergeCell ref="C4:K4"/>
    <mergeCell ref="D9:F9"/>
    <mergeCell ref="C1:I2"/>
    <mergeCell ref="J1:L1"/>
    <mergeCell ref="J2:L2"/>
    <mergeCell ref="D92:F92"/>
    <mergeCell ref="D93:F93"/>
    <mergeCell ref="D94:F94"/>
    <mergeCell ref="D95:F95"/>
    <mergeCell ref="D96:F96"/>
    <mergeCell ref="D97:F97"/>
    <mergeCell ref="D86:F86"/>
    <mergeCell ref="D87:F87"/>
    <mergeCell ref="D88:F88"/>
    <mergeCell ref="D89:F89"/>
    <mergeCell ref="D90:F90"/>
    <mergeCell ref="D91:F91"/>
    <mergeCell ref="D83:F83"/>
    <mergeCell ref="D84:F84"/>
    <mergeCell ref="D85:F85"/>
    <mergeCell ref="D72:F72"/>
    <mergeCell ref="D73:F73"/>
    <mergeCell ref="D74:F74"/>
    <mergeCell ref="D75:F75"/>
    <mergeCell ref="D76:F76"/>
    <mergeCell ref="D79:F79"/>
    <mergeCell ref="C67:C76"/>
    <mergeCell ref="D67:F67"/>
    <mergeCell ref="D68:F68"/>
    <mergeCell ref="D69:F69"/>
    <mergeCell ref="D70:F70"/>
    <mergeCell ref="D71:F71"/>
    <mergeCell ref="D80:F80"/>
    <mergeCell ref="D81:F81"/>
    <mergeCell ref="D82:F82"/>
    <mergeCell ref="D41:F41"/>
    <mergeCell ref="D57:F57"/>
    <mergeCell ref="D58:F58"/>
    <mergeCell ref="D59:F59"/>
    <mergeCell ref="D60:F60"/>
    <mergeCell ref="D61:F61"/>
    <mergeCell ref="D62:F62"/>
    <mergeCell ref="D48:F48"/>
    <mergeCell ref="C49:C66"/>
    <mergeCell ref="D49:F49"/>
    <mergeCell ref="D50:F50"/>
    <mergeCell ref="D51:F51"/>
    <mergeCell ref="D52:F52"/>
    <mergeCell ref="D53:F53"/>
    <mergeCell ref="D54:F54"/>
    <mergeCell ref="D55:F55"/>
    <mergeCell ref="D56:F56"/>
    <mergeCell ref="C36:C48"/>
    <mergeCell ref="D63:F63"/>
    <mergeCell ref="D64:F64"/>
    <mergeCell ref="D65:F65"/>
    <mergeCell ref="D66:F66"/>
    <mergeCell ref="B30:B76"/>
    <mergeCell ref="C30:C35"/>
    <mergeCell ref="D30:F30"/>
    <mergeCell ref="D31:F31"/>
    <mergeCell ref="D32:F32"/>
    <mergeCell ref="B10:B29"/>
    <mergeCell ref="C10:C12"/>
    <mergeCell ref="D10:F10"/>
    <mergeCell ref="D11:F11"/>
    <mergeCell ref="D12:F12"/>
    <mergeCell ref="D42:F42"/>
    <mergeCell ref="D43:F43"/>
    <mergeCell ref="D44:F44"/>
    <mergeCell ref="D45:F45"/>
    <mergeCell ref="D46:F46"/>
    <mergeCell ref="D47:F47"/>
    <mergeCell ref="D33:F33"/>
    <mergeCell ref="D34:F34"/>
    <mergeCell ref="D35:F35"/>
    <mergeCell ref="D36:F36"/>
    <mergeCell ref="D37:F37"/>
    <mergeCell ref="D38:F38"/>
    <mergeCell ref="D39:F39"/>
    <mergeCell ref="D40:F40"/>
    <mergeCell ref="D16:F16"/>
    <mergeCell ref="D17:F17"/>
    <mergeCell ref="C18:C29"/>
    <mergeCell ref="D18:F18"/>
    <mergeCell ref="D19:F19"/>
    <mergeCell ref="D20:F20"/>
    <mergeCell ref="D21:F21"/>
    <mergeCell ref="D22:F22"/>
    <mergeCell ref="D23:F23"/>
    <mergeCell ref="D24:F24"/>
    <mergeCell ref="C13:C17"/>
    <mergeCell ref="D13:F13"/>
    <mergeCell ref="D14:F14"/>
    <mergeCell ref="D15:F15"/>
    <mergeCell ref="D25:F25"/>
    <mergeCell ref="D26:F26"/>
    <mergeCell ref="D27:F27"/>
    <mergeCell ref="D28:F28"/>
    <mergeCell ref="D29:F29"/>
  </mergeCells>
  <pageMargins left="0.7" right="0.7" top="0.75" bottom="0.75" header="0.3" footer="0.3"/>
  <pageSetup paperSize="9" scale="6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BH97"/>
  <sheetViews>
    <sheetView showGridLines="0" zoomScale="90" zoomScaleNormal="90" workbookViewId="0">
      <pane xSplit="5" ySplit="2" topLeftCell="AT51" activePane="bottomRight" state="frozen"/>
      <selection pane="topRight" activeCell="F1" sqref="F1"/>
      <selection pane="bottomLeft" activeCell="A3" sqref="A3"/>
      <selection pane="bottomRight" activeCell="BA97" sqref="BA97"/>
    </sheetView>
  </sheetViews>
  <sheetFormatPr baseColWidth="10" defaultRowHeight="12.75"/>
  <cols>
    <col min="1" max="2" width="7.140625" style="232" customWidth="1"/>
    <col min="3" max="3" width="5.7109375" style="232" bestFit="1" customWidth="1"/>
    <col min="4" max="4" width="17.42578125" style="232" customWidth="1"/>
    <col min="5" max="5" width="42.85546875" style="232" customWidth="1"/>
    <col min="6" max="56" width="6.85546875" style="232" customWidth="1"/>
    <col min="57" max="57" width="7.85546875" style="232" bestFit="1" customWidth="1"/>
    <col min="58" max="16384" width="11.42578125" style="232"/>
  </cols>
  <sheetData>
    <row r="1" spans="1:60" ht="26.25" customHeight="1" thickBot="1">
      <c r="A1" s="609" t="s">
        <v>532</v>
      </c>
      <c r="B1" s="609"/>
      <c r="C1" s="609"/>
      <c r="D1" s="609"/>
      <c r="E1" s="609"/>
      <c r="F1" s="610" t="s">
        <v>141</v>
      </c>
      <c r="G1" s="611"/>
      <c r="H1" s="611"/>
      <c r="I1" s="612"/>
      <c r="J1" s="613" t="s">
        <v>143</v>
      </c>
      <c r="K1" s="614"/>
      <c r="L1" s="614"/>
      <c r="M1" s="614"/>
      <c r="N1" s="611"/>
      <c r="O1" s="611"/>
      <c r="P1" s="614"/>
      <c r="Q1" s="614"/>
      <c r="R1" s="614"/>
      <c r="S1" s="611"/>
      <c r="T1" s="611"/>
      <c r="U1" s="615" t="s">
        <v>142</v>
      </c>
      <c r="V1" s="615"/>
      <c r="W1" s="615"/>
      <c r="X1" s="615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 t="s">
        <v>144</v>
      </c>
      <c r="AJ1" s="616"/>
      <c r="AK1" s="616"/>
      <c r="AL1" s="615"/>
      <c r="AM1" s="615"/>
      <c r="AN1" s="616"/>
      <c r="AO1" s="616"/>
      <c r="AP1" s="616"/>
      <c r="AQ1" s="610" t="s">
        <v>145</v>
      </c>
      <c r="AR1" s="611"/>
      <c r="AS1" s="611"/>
      <c r="AT1" s="611"/>
      <c r="AU1" s="611"/>
      <c r="AV1" s="611"/>
      <c r="AW1" s="611"/>
      <c r="AX1" s="611"/>
      <c r="AY1" s="611"/>
      <c r="AZ1" s="611"/>
      <c r="BA1" s="611"/>
      <c r="BB1" s="611"/>
      <c r="BC1" s="611"/>
      <c r="BD1" s="612"/>
      <c r="BE1" s="181"/>
      <c r="BF1" s="229"/>
      <c r="BG1" s="230"/>
      <c r="BH1" s="231"/>
    </row>
    <row r="2" spans="1:60" s="234" customFormat="1" ht="21.75" thickBot="1">
      <c r="A2" s="617" t="s">
        <v>197</v>
      </c>
      <c r="B2" s="618"/>
      <c r="C2" s="618"/>
      <c r="D2" s="618"/>
      <c r="E2" s="619"/>
      <c r="F2" s="233" t="s">
        <v>399</v>
      </c>
      <c r="G2" s="233" t="s">
        <v>400</v>
      </c>
      <c r="H2" s="233" t="s">
        <v>401</v>
      </c>
      <c r="I2" s="233" t="s">
        <v>402</v>
      </c>
      <c r="J2" s="233" t="s">
        <v>403</v>
      </c>
      <c r="K2" s="233" t="s">
        <v>404</v>
      </c>
      <c r="L2" s="233" t="s">
        <v>405</v>
      </c>
      <c r="M2" s="233" t="s">
        <v>406</v>
      </c>
      <c r="N2" s="233" t="s">
        <v>407</v>
      </c>
      <c r="O2" s="233" t="s">
        <v>408</v>
      </c>
      <c r="P2" s="233" t="s">
        <v>409</v>
      </c>
      <c r="Q2" s="233" t="s">
        <v>410</v>
      </c>
      <c r="R2" s="233" t="s">
        <v>411</v>
      </c>
      <c r="S2" s="233" t="s">
        <v>412</v>
      </c>
      <c r="T2" s="233" t="s">
        <v>413</v>
      </c>
      <c r="U2" s="233" t="s">
        <v>414</v>
      </c>
      <c r="V2" s="233" t="s">
        <v>415</v>
      </c>
      <c r="W2" s="233" t="s">
        <v>416</v>
      </c>
      <c r="X2" s="233" t="s">
        <v>417</v>
      </c>
      <c r="Y2" s="233" t="s">
        <v>418</v>
      </c>
      <c r="Z2" s="233" t="s">
        <v>419</v>
      </c>
      <c r="AA2" s="233" t="s">
        <v>420</v>
      </c>
      <c r="AB2" s="233" t="s">
        <v>421</v>
      </c>
      <c r="AC2" s="233" t="s">
        <v>422</v>
      </c>
      <c r="AD2" s="233" t="s">
        <v>423</v>
      </c>
      <c r="AE2" s="233" t="s">
        <v>424</v>
      </c>
      <c r="AF2" s="233" t="s">
        <v>425</v>
      </c>
      <c r="AG2" s="233" t="s">
        <v>426</v>
      </c>
      <c r="AH2" s="233" t="s">
        <v>427</v>
      </c>
      <c r="AI2" s="233" t="s">
        <v>428</v>
      </c>
      <c r="AJ2" s="233" t="s">
        <v>429</v>
      </c>
      <c r="AK2" s="233" t="s">
        <v>430</v>
      </c>
      <c r="AL2" s="233" t="s">
        <v>431</v>
      </c>
      <c r="AM2" s="233" t="s">
        <v>432</v>
      </c>
      <c r="AN2" s="233" t="s">
        <v>433</v>
      </c>
      <c r="AO2" s="233" t="s">
        <v>434</v>
      </c>
      <c r="AP2" s="233" t="s">
        <v>435</v>
      </c>
      <c r="AQ2" s="233" t="s">
        <v>436</v>
      </c>
      <c r="AR2" s="233" t="s">
        <v>437</v>
      </c>
      <c r="AS2" s="233" t="s">
        <v>438</v>
      </c>
      <c r="AT2" s="233" t="s">
        <v>439</v>
      </c>
      <c r="AU2" s="233" t="s">
        <v>440</v>
      </c>
      <c r="AV2" s="233" t="s">
        <v>441</v>
      </c>
      <c r="AW2" s="233" t="s">
        <v>442</v>
      </c>
      <c r="AX2" s="233" t="s">
        <v>443</v>
      </c>
      <c r="AY2" s="233" t="s">
        <v>444</v>
      </c>
      <c r="AZ2" s="233" t="s">
        <v>445</v>
      </c>
      <c r="BA2" s="233" t="s">
        <v>446</v>
      </c>
      <c r="BB2" s="233" t="s">
        <v>447</v>
      </c>
      <c r="BC2" s="233" t="s">
        <v>533</v>
      </c>
      <c r="BD2" s="233" t="s">
        <v>534</v>
      </c>
      <c r="BF2" s="235"/>
      <c r="BG2" s="236"/>
      <c r="BH2" s="237"/>
    </row>
    <row r="3" spans="1:60" ht="21.75" thickBot="1">
      <c r="C3" s="628"/>
      <c r="D3" s="628"/>
      <c r="E3" s="628"/>
      <c r="F3" s="620" t="s">
        <v>146</v>
      </c>
      <c r="G3" s="620"/>
      <c r="H3" s="620" t="s">
        <v>369</v>
      </c>
      <c r="I3" s="620"/>
      <c r="J3" s="621" t="s">
        <v>370</v>
      </c>
      <c r="K3" s="621"/>
      <c r="L3" s="621" t="s">
        <v>371</v>
      </c>
      <c r="M3" s="621"/>
      <c r="N3" s="621" t="s">
        <v>372</v>
      </c>
      <c r="O3" s="621"/>
      <c r="P3" s="621" t="s">
        <v>373</v>
      </c>
      <c r="Q3" s="621" t="s">
        <v>374</v>
      </c>
      <c r="R3" s="621" t="s">
        <v>375</v>
      </c>
      <c r="S3" s="621" t="s">
        <v>376</v>
      </c>
      <c r="T3" s="623" t="s">
        <v>377</v>
      </c>
      <c r="U3" s="585" t="s">
        <v>378</v>
      </c>
      <c r="V3" s="585" t="s">
        <v>379</v>
      </c>
      <c r="W3" s="585" t="s">
        <v>380</v>
      </c>
      <c r="X3" s="585"/>
      <c r="Y3" s="585" t="s">
        <v>381</v>
      </c>
      <c r="Z3" s="585"/>
      <c r="AA3" s="585" t="s">
        <v>382</v>
      </c>
      <c r="AB3" s="585"/>
      <c r="AC3" s="585"/>
      <c r="AD3" s="585"/>
      <c r="AE3" s="585" t="s">
        <v>383</v>
      </c>
      <c r="AF3" s="585"/>
      <c r="AG3" s="585" t="s">
        <v>535</v>
      </c>
      <c r="AH3" s="585" t="s">
        <v>536</v>
      </c>
      <c r="AI3" s="634" t="s">
        <v>384</v>
      </c>
      <c r="AJ3" s="634"/>
      <c r="AK3" s="634" t="s">
        <v>385</v>
      </c>
      <c r="AL3" s="634" t="s">
        <v>386</v>
      </c>
      <c r="AM3" s="634"/>
      <c r="AN3" s="634" t="s">
        <v>387</v>
      </c>
      <c r="AO3" s="634"/>
      <c r="AP3" s="634" t="s">
        <v>388</v>
      </c>
      <c r="AQ3" s="626" t="s">
        <v>389</v>
      </c>
      <c r="AR3" s="626" t="s">
        <v>390</v>
      </c>
      <c r="AS3" s="626" t="s">
        <v>391</v>
      </c>
      <c r="AT3" s="626" t="s">
        <v>392</v>
      </c>
      <c r="AU3" s="626" t="s">
        <v>393</v>
      </c>
      <c r="AV3" s="626"/>
      <c r="AW3" s="626" t="s">
        <v>394</v>
      </c>
      <c r="AX3" s="626"/>
      <c r="AY3" s="626"/>
      <c r="AZ3" s="626"/>
      <c r="BA3" s="627" t="s">
        <v>395</v>
      </c>
      <c r="BB3" s="626" t="s">
        <v>396</v>
      </c>
      <c r="BC3" s="626" t="s">
        <v>397</v>
      </c>
      <c r="BD3" s="626" t="s">
        <v>398</v>
      </c>
      <c r="BE3" s="641" t="s">
        <v>519</v>
      </c>
      <c r="BF3" s="640" t="s">
        <v>517</v>
      </c>
      <c r="BG3" s="642" t="s">
        <v>516</v>
      </c>
      <c r="BH3" s="643" t="s">
        <v>518</v>
      </c>
    </row>
    <row r="4" spans="1:60" ht="21.75" thickBot="1">
      <c r="C4" s="628"/>
      <c r="D4" s="628"/>
      <c r="E4" s="628"/>
      <c r="F4" s="620"/>
      <c r="G4" s="620"/>
      <c r="H4" s="620"/>
      <c r="I4" s="620"/>
      <c r="J4" s="621"/>
      <c r="K4" s="621"/>
      <c r="L4" s="621"/>
      <c r="M4" s="621"/>
      <c r="N4" s="621"/>
      <c r="O4" s="621"/>
      <c r="P4" s="622"/>
      <c r="Q4" s="621"/>
      <c r="R4" s="621"/>
      <c r="S4" s="621"/>
      <c r="T4" s="623"/>
      <c r="U4" s="585"/>
      <c r="V4" s="585"/>
      <c r="W4" s="585"/>
      <c r="X4" s="585"/>
      <c r="Y4" s="585"/>
      <c r="Z4" s="585"/>
      <c r="AA4" s="585"/>
      <c r="AB4" s="585"/>
      <c r="AC4" s="585"/>
      <c r="AD4" s="585"/>
      <c r="AE4" s="585"/>
      <c r="AF4" s="585"/>
      <c r="AG4" s="585"/>
      <c r="AH4" s="585"/>
      <c r="AI4" s="634"/>
      <c r="AJ4" s="634"/>
      <c r="AK4" s="634"/>
      <c r="AL4" s="634"/>
      <c r="AM4" s="634"/>
      <c r="AN4" s="634"/>
      <c r="AO4" s="634"/>
      <c r="AP4" s="634"/>
      <c r="AQ4" s="626"/>
      <c r="AR4" s="626"/>
      <c r="AS4" s="626"/>
      <c r="AT4" s="626"/>
      <c r="AU4" s="626"/>
      <c r="AV4" s="626"/>
      <c r="AW4" s="626"/>
      <c r="AX4" s="626"/>
      <c r="AY4" s="626"/>
      <c r="AZ4" s="626"/>
      <c r="BA4" s="627"/>
      <c r="BB4" s="626"/>
      <c r="BC4" s="626"/>
      <c r="BD4" s="626"/>
      <c r="BE4" s="641"/>
      <c r="BF4" s="640"/>
      <c r="BG4" s="642"/>
      <c r="BH4" s="643"/>
    </row>
    <row r="5" spans="1:60" ht="21.75" thickBot="1">
      <c r="C5" s="628"/>
      <c r="D5" s="628"/>
      <c r="E5" s="628"/>
      <c r="F5" s="620"/>
      <c r="G5" s="620"/>
      <c r="H5" s="620"/>
      <c r="I5" s="620"/>
      <c r="J5" s="621"/>
      <c r="K5" s="621"/>
      <c r="L5" s="621"/>
      <c r="M5" s="621"/>
      <c r="N5" s="621"/>
      <c r="O5" s="621"/>
      <c r="P5" s="622"/>
      <c r="Q5" s="621"/>
      <c r="R5" s="621"/>
      <c r="S5" s="621"/>
      <c r="T5" s="623"/>
      <c r="U5" s="585"/>
      <c r="V5" s="585"/>
      <c r="W5" s="585"/>
      <c r="X5" s="585"/>
      <c r="Y5" s="585"/>
      <c r="Z5" s="585"/>
      <c r="AA5" s="585"/>
      <c r="AB5" s="585"/>
      <c r="AC5" s="585"/>
      <c r="AD5" s="585"/>
      <c r="AE5" s="585"/>
      <c r="AF5" s="585"/>
      <c r="AG5" s="585"/>
      <c r="AH5" s="585"/>
      <c r="AI5" s="634"/>
      <c r="AJ5" s="634"/>
      <c r="AK5" s="634"/>
      <c r="AL5" s="634"/>
      <c r="AM5" s="634"/>
      <c r="AN5" s="634"/>
      <c r="AO5" s="634"/>
      <c r="AP5" s="634"/>
      <c r="AQ5" s="626"/>
      <c r="AR5" s="626"/>
      <c r="AS5" s="626"/>
      <c r="AT5" s="626"/>
      <c r="AU5" s="626"/>
      <c r="AV5" s="626"/>
      <c r="AW5" s="626"/>
      <c r="AX5" s="626"/>
      <c r="AY5" s="626"/>
      <c r="AZ5" s="626"/>
      <c r="BA5" s="627"/>
      <c r="BB5" s="626"/>
      <c r="BC5" s="626"/>
      <c r="BD5" s="626"/>
      <c r="BE5" s="641"/>
      <c r="BF5" s="640"/>
      <c r="BG5" s="642"/>
      <c r="BH5" s="643"/>
    </row>
    <row r="6" spans="1:60" s="238" customFormat="1" ht="245.25" customHeight="1" thickBot="1">
      <c r="C6" s="239"/>
      <c r="D6" s="239"/>
      <c r="E6" s="239"/>
      <c r="F6" s="620"/>
      <c r="G6" s="620"/>
      <c r="H6" s="620"/>
      <c r="I6" s="620"/>
      <c r="J6" s="621"/>
      <c r="K6" s="621"/>
      <c r="L6" s="621"/>
      <c r="M6" s="621"/>
      <c r="N6" s="621"/>
      <c r="O6" s="621"/>
      <c r="P6" s="622"/>
      <c r="Q6" s="621"/>
      <c r="R6" s="621"/>
      <c r="S6" s="621"/>
      <c r="T6" s="623"/>
      <c r="U6" s="585"/>
      <c r="V6" s="585"/>
      <c r="W6" s="585"/>
      <c r="X6" s="585"/>
      <c r="Y6" s="585"/>
      <c r="Z6" s="585"/>
      <c r="AA6" s="585"/>
      <c r="AB6" s="585"/>
      <c r="AC6" s="585"/>
      <c r="AD6" s="585"/>
      <c r="AE6" s="585"/>
      <c r="AF6" s="585"/>
      <c r="AG6" s="585"/>
      <c r="AH6" s="585"/>
      <c r="AI6" s="634"/>
      <c r="AJ6" s="634"/>
      <c r="AK6" s="634"/>
      <c r="AL6" s="634"/>
      <c r="AM6" s="634"/>
      <c r="AN6" s="634"/>
      <c r="AO6" s="634"/>
      <c r="AP6" s="634"/>
      <c r="AQ6" s="626"/>
      <c r="AR6" s="626"/>
      <c r="AS6" s="626"/>
      <c r="AT6" s="626"/>
      <c r="AU6" s="626"/>
      <c r="AV6" s="626"/>
      <c r="AW6" s="626"/>
      <c r="AX6" s="626"/>
      <c r="AY6" s="626"/>
      <c r="AZ6" s="626"/>
      <c r="BA6" s="627"/>
      <c r="BB6" s="626"/>
      <c r="BC6" s="626"/>
      <c r="BD6" s="626"/>
      <c r="BE6" s="641"/>
      <c r="BF6" s="640"/>
      <c r="BG6" s="642"/>
      <c r="BH6" s="643"/>
    </row>
    <row r="7" spans="1:60" s="240" customFormat="1" ht="22.5" customHeight="1" thickBot="1">
      <c r="A7" s="635"/>
      <c r="B7" s="635"/>
      <c r="C7" s="635"/>
      <c r="D7" s="635"/>
      <c r="E7" s="636"/>
      <c r="F7" s="620"/>
      <c r="G7" s="620"/>
      <c r="H7" s="620"/>
      <c r="I7" s="620"/>
      <c r="J7" s="621"/>
      <c r="K7" s="621"/>
      <c r="L7" s="621"/>
      <c r="M7" s="621"/>
      <c r="N7" s="621"/>
      <c r="O7" s="621"/>
      <c r="P7" s="622"/>
      <c r="Q7" s="621"/>
      <c r="R7" s="621"/>
      <c r="S7" s="621"/>
      <c r="T7" s="623"/>
      <c r="U7" s="585"/>
      <c r="V7" s="585"/>
      <c r="W7" s="585"/>
      <c r="X7" s="585"/>
      <c r="Y7" s="585"/>
      <c r="Z7" s="585"/>
      <c r="AA7" s="585"/>
      <c r="AB7" s="585"/>
      <c r="AC7" s="585"/>
      <c r="AD7" s="585"/>
      <c r="AE7" s="585"/>
      <c r="AF7" s="585"/>
      <c r="AG7" s="585"/>
      <c r="AH7" s="585"/>
      <c r="AI7" s="634"/>
      <c r="AJ7" s="634"/>
      <c r="AK7" s="634"/>
      <c r="AL7" s="634"/>
      <c r="AM7" s="634"/>
      <c r="AN7" s="634"/>
      <c r="AO7" s="634"/>
      <c r="AP7" s="634"/>
      <c r="AQ7" s="626"/>
      <c r="AR7" s="626"/>
      <c r="AS7" s="626"/>
      <c r="AT7" s="626"/>
      <c r="AU7" s="626"/>
      <c r="AV7" s="626"/>
      <c r="AW7" s="626"/>
      <c r="AX7" s="626"/>
      <c r="AY7" s="626"/>
      <c r="AZ7" s="626"/>
      <c r="BA7" s="627"/>
      <c r="BB7" s="626"/>
      <c r="BC7" s="626"/>
      <c r="BD7" s="626"/>
      <c r="BE7" s="641"/>
      <c r="BF7" s="640"/>
      <c r="BG7" s="642"/>
      <c r="BH7" s="643"/>
    </row>
    <row r="8" spans="1:60" s="234" customFormat="1" ht="22.5" customHeight="1" thickBot="1">
      <c r="A8" s="604" t="s">
        <v>196</v>
      </c>
      <c r="B8" s="605"/>
      <c r="C8" s="605"/>
      <c r="D8" s="605"/>
      <c r="E8" s="605"/>
      <c r="F8" s="241">
        <v>4</v>
      </c>
      <c r="G8" s="241">
        <v>4</v>
      </c>
      <c r="H8" s="241">
        <v>4</v>
      </c>
      <c r="I8" s="241">
        <v>4</v>
      </c>
      <c r="J8" s="241">
        <v>4</v>
      </c>
      <c r="K8" s="241">
        <v>4</v>
      </c>
      <c r="L8" s="241">
        <v>4</v>
      </c>
      <c r="M8" s="241">
        <v>4</v>
      </c>
      <c r="N8" s="241">
        <v>4</v>
      </c>
      <c r="O8" s="241">
        <v>4</v>
      </c>
      <c r="P8" s="241">
        <v>8</v>
      </c>
      <c r="Q8" s="241">
        <v>4</v>
      </c>
      <c r="R8" s="241">
        <v>4</v>
      </c>
      <c r="S8" s="241">
        <v>8</v>
      </c>
      <c r="T8" s="242">
        <v>4</v>
      </c>
      <c r="U8" s="242">
        <v>4</v>
      </c>
      <c r="V8" s="242">
        <v>4</v>
      </c>
      <c r="W8" s="242">
        <v>4</v>
      </c>
      <c r="X8" s="242">
        <v>4</v>
      </c>
      <c r="Y8" s="242">
        <v>4</v>
      </c>
      <c r="Z8" s="242">
        <v>4</v>
      </c>
      <c r="AA8" s="242">
        <v>4</v>
      </c>
      <c r="AB8" s="242">
        <v>4</v>
      </c>
      <c r="AC8" s="242">
        <v>4</v>
      </c>
      <c r="AD8" s="242">
        <v>4</v>
      </c>
      <c r="AE8" s="242">
        <v>2</v>
      </c>
      <c r="AF8" s="242">
        <v>2</v>
      </c>
      <c r="AG8" s="242">
        <v>4</v>
      </c>
      <c r="AH8" s="242">
        <v>4</v>
      </c>
      <c r="AI8" s="242">
        <v>4</v>
      </c>
      <c r="AJ8" s="242">
        <v>4</v>
      </c>
      <c r="AK8" s="242">
        <v>4</v>
      </c>
      <c r="AL8" s="242">
        <v>4</v>
      </c>
      <c r="AM8" s="242">
        <v>4</v>
      </c>
      <c r="AN8" s="242">
        <v>4</v>
      </c>
      <c r="AO8" s="242">
        <v>4</v>
      </c>
      <c r="AP8" s="242">
        <v>4</v>
      </c>
      <c r="AQ8" s="242">
        <v>4</v>
      </c>
      <c r="AR8" s="242">
        <v>4</v>
      </c>
      <c r="AS8" s="242">
        <v>6</v>
      </c>
      <c r="AT8" s="242">
        <v>3</v>
      </c>
      <c r="AU8" s="242">
        <v>6</v>
      </c>
      <c r="AV8" s="242">
        <v>6</v>
      </c>
      <c r="AW8" s="242">
        <v>4</v>
      </c>
      <c r="AX8" s="242">
        <v>4</v>
      </c>
      <c r="AY8" s="242">
        <v>4</v>
      </c>
      <c r="AZ8" s="242">
        <v>4</v>
      </c>
      <c r="BA8" s="242">
        <v>4</v>
      </c>
      <c r="BB8" s="242">
        <v>4</v>
      </c>
      <c r="BC8" s="242">
        <v>4</v>
      </c>
      <c r="BD8" s="242">
        <v>4</v>
      </c>
      <c r="BE8" s="243">
        <f>SUM(F8:BD8)</f>
        <v>213</v>
      </c>
    </row>
    <row r="9" spans="1:60" ht="22.5" customHeight="1" thickBot="1">
      <c r="C9" s="606" t="s">
        <v>198</v>
      </c>
      <c r="D9" s="607"/>
      <c r="E9" s="608"/>
      <c r="F9" s="629"/>
      <c r="G9" s="630"/>
      <c r="H9" s="630"/>
      <c r="I9" s="630"/>
      <c r="J9" s="630"/>
      <c r="K9" s="630"/>
      <c r="L9" s="630"/>
      <c r="M9" s="630"/>
      <c r="N9" s="630"/>
      <c r="O9" s="630"/>
      <c r="P9" s="630"/>
      <c r="Q9" s="630"/>
      <c r="R9" s="630"/>
      <c r="S9" s="630"/>
      <c r="T9" s="630"/>
      <c r="U9" s="630"/>
      <c r="V9" s="630"/>
      <c r="W9" s="630"/>
      <c r="X9" s="630"/>
      <c r="Y9" s="630"/>
      <c r="Z9" s="630"/>
      <c r="AA9" s="630"/>
      <c r="AB9" s="630"/>
      <c r="AC9" s="630"/>
      <c r="AD9" s="630"/>
      <c r="AE9" s="630"/>
      <c r="AF9" s="630"/>
      <c r="AG9" s="630"/>
      <c r="AH9" s="630"/>
      <c r="AI9" s="630"/>
      <c r="AJ9" s="630"/>
      <c r="AK9" s="630"/>
      <c r="AL9" s="630"/>
      <c r="AM9" s="630"/>
      <c r="AN9" s="630"/>
      <c r="AO9" s="630"/>
      <c r="AP9" s="630"/>
      <c r="AQ9" s="630"/>
      <c r="AR9" s="630"/>
      <c r="AS9" s="630"/>
      <c r="AT9" s="630"/>
      <c r="AU9" s="630"/>
      <c r="AV9" s="630"/>
      <c r="AW9" s="630"/>
      <c r="AX9" s="630"/>
      <c r="AY9" s="630"/>
      <c r="AZ9" s="630"/>
      <c r="BA9" s="630"/>
      <c r="BB9" s="630"/>
      <c r="BC9" s="630"/>
      <c r="BD9" s="630"/>
      <c r="BE9" s="633"/>
      <c r="BF9" s="633"/>
      <c r="BG9" s="633"/>
      <c r="BH9" s="633"/>
    </row>
    <row r="10" spans="1:60" s="244" customFormat="1" ht="15" customHeight="1">
      <c r="A10" s="586" t="s">
        <v>199</v>
      </c>
      <c r="B10" s="583" t="s">
        <v>200</v>
      </c>
      <c r="C10" s="589" t="s">
        <v>201</v>
      </c>
      <c r="D10" s="590"/>
      <c r="E10" s="591"/>
      <c r="F10" s="631"/>
      <c r="G10" s="632"/>
      <c r="H10" s="632"/>
      <c r="I10" s="632"/>
      <c r="J10" s="632"/>
      <c r="K10" s="632"/>
      <c r="L10" s="632"/>
      <c r="M10" s="632"/>
      <c r="N10" s="632"/>
      <c r="O10" s="632"/>
      <c r="P10" s="632"/>
      <c r="Q10" s="632"/>
      <c r="R10" s="632"/>
      <c r="S10" s="632"/>
      <c r="T10" s="632"/>
      <c r="U10" s="632"/>
      <c r="V10" s="632"/>
      <c r="W10" s="632"/>
      <c r="X10" s="632"/>
      <c r="Y10" s="632"/>
      <c r="Z10" s="632"/>
      <c r="AA10" s="632"/>
      <c r="AB10" s="632"/>
      <c r="AC10" s="632"/>
      <c r="AD10" s="632"/>
      <c r="AE10" s="632"/>
      <c r="AF10" s="632"/>
      <c r="AG10" s="632"/>
      <c r="AH10" s="632"/>
      <c r="AI10" s="632"/>
      <c r="AJ10" s="632"/>
      <c r="AK10" s="632"/>
      <c r="AL10" s="632"/>
      <c r="AM10" s="632"/>
      <c r="AN10" s="632"/>
      <c r="AO10" s="632"/>
      <c r="AP10" s="632"/>
      <c r="AQ10" s="632"/>
      <c r="AR10" s="632"/>
      <c r="AS10" s="632"/>
      <c r="AT10" s="632"/>
      <c r="AU10" s="632"/>
      <c r="AV10" s="632"/>
      <c r="AW10" s="632"/>
      <c r="AX10" s="632"/>
      <c r="AY10" s="632"/>
      <c r="AZ10" s="632"/>
      <c r="BA10" s="632"/>
      <c r="BB10" s="632"/>
      <c r="BC10" s="632"/>
      <c r="BD10" s="632"/>
      <c r="BE10" s="633"/>
      <c r="BF10" s="633"/>
      <c r="BG10" s="633"/>
      <c r="BH10" s="633"/>
    </row>
    <row r="11" spans="1:60" ht="12.75" customHeight="1">
      <c r="A11" s="587"/>
      <c r="B11" s="587"/>
      <c r="C11" s="592" t="s">
        <v>202</v>
      </c>
      <c r="D11" s="593"/>
      <c r="E11" s="594"/>
      <c r="F11" s="245"/>
      <c r="G11" s="246"/>
      <c r="H11" s="246"/>
      <c r="I11" s="246"/>
      <c r="J11" s="246"/>
      <c r="K11" s="246"/>
      <c r="L11" s="246"/>
      <c r="M11" s="246"/>
      <c r="N11" s="246"/>
      <c r="O11" s="246"/>
      <c r="P11" s="246"/>
      <c r="Q11" s="246"/>
      <c r="R11" s="246"/>
      <c r="S11" s="246"/>
      <c r="T11" s="246"/>
      <c r="U11" s="246"/>
      <c r="V11" s="246"/>
      <c r="W11" s="246"/>
      <c r="X11" s="246"/>
      <c r="Y11" s="246"/>
      <c r="Z11" s="246"/>
      <c r="AA11" s="246"/>
      <c r="AB11" s="246"/>
      <c r="AC11" s="246"/>
      <c r="AD11" s="246"/>
      <c r="AE11" s="246"/>
      <c r="AF11" s="246"/>
      <c r="AG11" s="246"/>
      <c r="AH11" s="246"/>
      <c r="AI11" s="246"/>
      <c r="AJ11" s="246"/>
      <c r="AK11" s="246"/>
      <c r="AL11" s="246"/>
      <c r="AM11" s="246"/>
      <c r="AN11" s="246"/>
      <c r="AO11" s="246"/>
      <c r="AP11" s="246"/>
      <c r="AQ11" s="246"/>
      <c r="AR11" s="246"/>
      <c r="AS11" s="246"/>
      <c r="AT11" s="246"/>
      <c r="AU11" s="246"/>
      <c r="AV11" s="246"/>
      <c r="AW11" s="246"/>
      <c r="AX11" s="246"/>
      <c r="AY11" s="246"/>
      <c r="AZ11" s="246"/>
      <c r="BA11" s="246"/>
      <c r="BB11" s="246"/>
      <c r="BC11" s="246"/>
      <c r="BD11" s="247"/>
      <c r="BF11" s="181">
        <f>COUNTIF(F11:BD11,"A")</f>
        <v>0</v>
      </c>
      <c r="BG11" s="181">
        <f>COUNTIF(F11:BD11,"ECA")</f>
        <v>0</v>
      </c>
      <c r="BH11" s="181">
        <f>COUNTIF(F11:BD11,"NA")</f>
        <v>0</v>
      </c>
    </row>
    <row r="12" spans="1:60" ht="15" customHeight="1" thickBot="1">
      <c r="A12" s="587"/>
      <c r="B12" s="588"/>
      <c r="C12" s="576" t="s">
        <v>203</v>
      </c>
      <c r="D12" s="577"/>
      <c r="E12" s="578"/>
      <c r="F12" s="245"/>
      <c r="G12" s="246"/>
      <c r="H12" s="246"/>
      <c r="I12" s="246"/>
      <c r="J12" s="246"/>
      <c r="K12" s="246"/>
      <c r="L12" s="246"/>
      <c r="M12" s="246"/>
      <c r="N12" s="246"/>
      <c r="O12" s="246"/>
      <c r="P12" s="246"/>
      <c r="Q12" s="246"/>
      <c r="R12" s="246"/>
      <c r="S12" s="246"/>
      <c r="T12" s="246"/>
      <c r="U12" s="246"/>
      <c r="V12" s="246"/>
      <c r="W12" s="246"/>
      <c r="X12" s="246"/>
      <c r="Y12" s="246"/>
      <c r="Z12" s="246"/>
      <c r="AA12" s="246"/>
      <c r="AB12" s="246"/>
      <c r="AC12" s="246"/>
      <c r="AD12" s="246"/>
      <c r="AE12" s="246"/>
      <c r="AF12" s="246"/>
      <c r="AG12" s="246"/>
      <c r="AH12" s="246"/>
      <c r="AI12" s="246"/>
      <c r="AJ12" s="246"/>
      <c r="AK12" s="246"/>
      <c r="AL12" s="246"/>
      <c r="AM12" s="246"/>
      <c r="AN12" s="246"/>
      <c r="AO12" s="246"/>
      <c r="AP12" s="246"/>
      <c r="AQ12" s="246"/>
      <c r="AR12" s="246"/>
      <c r="AS12" s="246"/>
      <c r="AT12" s="246"/>
      <c r="AU12" s="246"/>
      <c r="AV12" s="246"/>
      <c r="AW12" s="246"/>
      <c r="AX12" s="246"/>
      <c r="AY12" s="246"/>
      <c r="AZ12" s="246"/>
      <c r="BA12" s="246"/>
      <c r="BB12" s="246"/>
      <c r="BC12" s="246"/>
      <c r="BD12" s="246"/>
      <c r="BF12" s="181">
        <f t="shared" ref="BF12:BF75" si="0">COUNTIF(F12:BD12,"A")</f>
        <v>0</v>
      </c>
      <c r="BG12" s="181">
        <f t="shared" ref="BG12:BG75" si="1">COUNTIF(F12:BD12,"ECA")</f>
        <v>0</v>
      </c>
      <c r="BH12" s="181">
        <f t="shared" ref="BH12:BH75" si="2">COUNTIF(F12:BD12,"NA")</f>
        <v>0</v>
      </c>
    </row>
    <row r="13" spans="1:60" s="244" customFormat="1" ht="15" customHeight="1">
      <c r="A13" s="587"/>
      <c r="B13" s="583" t="s">
        <v>204</v>
      </c>
      <c r="C13" s="595" t="s">
        <v>205</v>
      </c>
      <c r="D13" s="596"/>
      <c r="E13" s="597"/>
      <c r="F13" s="248"/>
      <c r="G13" s="249"/>
      <c r="H13" s="249"/>
      <c r="I13" s="249"/>
      <c r="J13" s="249"/>
      <c r="K13" s="249"/>
      <c r="L13" s="249"/>
      <c r="M13" s="249"/>
      <c r="N13" s="249"/>
      <c r="O13" s="249"/>
      <c r="P13" s="249"/>
      <c r="Q13" s="249"/>
      <c r="R13" s="249"/>
      <c r="S13" s="249"/>
      <c r="T13" s="249"/>
      <c r="U13" s="249"/>
      <c r="V13" s="249"/>
      <c r="W13" s="249"/>
      <c r="X13" s="249"/>
      <c r="Y13" s="249"/>
      <c r="Z13" s="249"/>
      <c r="AA13" s="249"/>
      <c r="AB13" s="249"/>
      <c r="AC13" s="249"/>
      <c r="AD13" s="249"/>
      <c r="AE13" s="249"/>
      <c r="AF13" s="249"/>
      <c r="AG13" s="249"/>
      <c r="AH13" s="249"/>
      <c r="AI13" s="249"/>
      <c r="AJ13" s="249"/>
      <c r="AK13" s="249"/>
      <c r="AL13" s="249"/>
      <c r="AM13" s="249"/>
      <c r="AN13" s="249"/>
      <c r="AO13" s="249"/>
      <c r="AP13" s="249"/>
      <c r="AQ13" s="249"/>
      <c r="AR13" s="249"/>
      <c r="AS13" s="249"/>
      <c r="AT13" s="249"/>
      <c r="AU13" s="249"/>
      <c r="AV13" s="249"/>
      <c r="AW13" s="249"/>
      <c r="AX13" s="249"/>
      <c r="AY13" s="249"/>
      <c r="AZ13" s="249"/>
      <c r="BA13" s="249"/>
      <c r="BB13" s="249"/>
      <c r="BC13" s="249"/>
      <c r="BD13" s="249"/>
      <c r="BE13" s="197"/>
      <c r="BF13" s="197"/>
      <c r="BG13" s="197"/>
      <c r="BH13" s="197"/>
    </row>
    <row r="14" spans="1:60" ht="12.75" customHeight="1">
      <c r="A14" s="587"/>
      <c r="B14" s="584"/>
      <c r="C14" s="601" t="s">
        <v>206</v>
      </c>
      <c r="D14" s="602"/>
      <c r="E14" s="603"/>
      <c r="F14" s="245"/>
      <c r="G14" s="246"/>
      <c r="H14" s="246"/>
      <c r="I14" s="246"/>
      <c r="J14" s="246"/>
      <c r="K14" s="246"/>
      <c r="L14" s="246"/>
      <c r="M14" s="246"/>
      <c r="N14" s="246"/>
      <c r="O14" s="246"/>
      <c r="P14" s="246"/>
      <c r="Q14" s="246"/>
      <c r="R14" s="246"/>
      <c r="S14" s="246"/>
      <c r="T14" s="246"/>
      <c r="U14" s="246"/>
      <c r="V14" s="246"/>
      <c r="W14" s="246"/>
      <c r="X14" s="246"/>
      <c r="Y14" s="246"/>
      <c r="Z14" s="246"/>
      <c r="AA14" s="246"/>
      <c r="AB14" s="246"/>
      <c r="AC14" s="246"/>
      <c r="AD14" s="246"/>
      <c r="AE14" s="246"/>
      <c r="AF14" s="246"/>
      <c r="AG14" s="246"/>
      <c r="AH14" s="246"/>
      <c r="AI14" s="246"/>
      <c r="AJ14" s="246"/>
      <c r="AK14" s="246"/>
      <c r="AL14" s="246"/>
      <c r="AM14" s="246"/>
      <c r="AN14" s="246"/>
      <c r="AO14" s="246"/>
      <c r="AP14" s="246"/>
      <c r="AQ14" s="246"/>
      <c r="AR14" s="246"/>
      <c r="AS14" s="246"/>
      <c r="AT14" s="246"/>
      <c r="AU14" s="246"/>
      <c r="AV14" s="246"/>
      <c r="AW14" s="246"/>
      <c r="AX14" s="246"/>
      <c r="AY14" s="246"/>
      <c r="AZ14" s="246"/>
      <c r="BA14" s="246"/>
      <c r="BB14" s="246"/>
      <c r="BC14" s="246"/>
      <c r="BD14" s="247"/>
      <c r="BF14" s="181">
        <f t="shared" si="0"/>
        <v>0</v>
      </c>
      <c r="BG14" s="181">
        <f t="shared" si="1"/>
        <v>0</v>
      </c>
      <c r="BH14" s="181">
        <f t="shared" si="2"/>
        <v>0</v>
      </c>
    </row>
    <row r="15" spans="1:60" ht="15" customHeight="1" thickBot="1">
      <c r="A15" s="587"/>
      <c r="B15" s="584"/>
      <c r="C15" s="576" t="s">
        <v>207</v>
      </c>
      <c r="D15" s="577"/>
      <c r="E15" s="578"/>
      <c r="F15" s="245"/>
      <c r="G15" s="246"/>
      <c r="H15" s="246"/>
      <c r="I15" s="246"/>
      <c r="J15" s="246"/>
      <c r="K15" s="246"/>
      <c r="L15" s="246"/>
      <c r="M15" s="246"/>
      <c r="N15" s="246"/>
      <c r="O15" s="246"/>
      <c r="P15" s="246"/>
      <c r="Q15" s="246"/>
      <c r="R15" s="246"/>
      <c r="S15" s="246"/>
      <c r="T15" s="246"/>
      <c r="U15" s="246"/>
      <c r="V15" s="246"/>
      <c r="W15" s="246"/>
      <c r="X15" s="246"/>
      <c r="Y15" s="246"/>
      <c r="Z15" s="246"/>
      <c r="AA15" s="246"/>
      <c r="AB15" s="246"/>
      <c r="AC15" s="246"/>
      <c r="AD15" s="246"/>
      <c r="AE15" s="246"/>
      <c r="AF15" s="246"/>
      <c r="AG15" s="246"/>
      <c r="AH15" s="246"/>
      <c r="AI15" s="246"/>
      <c r="AJ15" s="246"/>
      <c r="AK15" s="246"/>
      <c r="AL15" s="246"/>
      <c r="AM15" s="246"/>
      <c r="AN15" s="246"/>
      <c r="AO15" s="246"/>
      <c r="AP15" s="246"/>
      <c r="AQ15" s="246"/>
      <c r="AR15" s="246"/>
      <c r="AS15" s="246"/>
      <c r="AT15" s="246"/>
      <c r="AU15" s="246"/>
      <c r="AV15" s="246"/>
      <c r="AW15" s="246"/>
      <c r="AX15" s="246"/>
      <c r="AY15" s="246"/>
      <c r="AZ15" s="246"/>
      <c r="BA15" s="246"/>
      <c r="BB15" s="246"/>
      <c r="BC15" s="246"/>
      <c r="BD15" s="246"/>
      <c r="BF15" s="181">
        <f t="shared" si="0"/>
        <v>0</v>
      </c>
      <c r="BG15" s="181">
        <f t="shared" si="1"/>
        <v>0</v>
      </c>
      <c r="BH15" s="181">
        <f t="shared" si="2"/>
        <v>0</v>
      </c>
    </row>
    <row r="16" spans="1:60" s="244" customFormat="1" ht="15" customHeight="1">
      <c r="A16" s="587"/>
      <c r="B16" s="584"/>
      <c r="C16" s="595" t="s">
        <v>208</v>
      </c>
      <c r="D16" s="596"/>
      <c r="E16" s="597"/>
      <c r="F16" s="248"/>
      <c r="G16" s="249"/>
      <c r="H16" s="249"/>
      <c r="I16" s="249"/>
      <c r="J16" s="249"/>
      <c r="K16" s="249"/>
      <c r="L16" s="249"/>
      <c r="M16" s="249"/>
      <c r="N16" s="249"/>
      <c r="O16" s="249"/>
      <c r="P16" s="249"/>
      <c r="Q16" s="249"/>
      <c r="R16" s="249"/>
      <c r="S16" s="249"/>
      <c r="T16" s="249"/>
      <c r="U16" s="249"/>
      <c r="V16" s="249"/>
      <c r="W16" s="249"/>
      <c r="X16" s="249"/>
      <c r="Y16" s="249"/>
      <c r="Z16" s="249"/>
      <c r="AA16" s="249"/>
      <c r="AB16" s="249"/>
      <c r="AC16" s="249"/>
      <c r="AD16" s="249"/>
      <c r="AE16" s="249"/>
      <c r="AF16" s="249"/>
      <c r="AG16" s="249"/>
      <c r="AH16" s="249"/>
      <c r="AI16" s="249"/>
      <c r="AJ16" s="249"/>
      <c r="AK16" s="249"/>
      <c r="AL16" s="249"/>
      <c r="AM16" s="249"/>
      <c r="AN16" s="249"/>
      <c r="AO16" s="249"/>
      <c r="AP16" s="249"/>
      <c r="AQ16" s="249"/>
      <c r="AR16" s="249"/>
      <c r="AS16" s="249"/>
      <c r="AT16" s="249"/>
      <c r="AU16" s="249"/>
      <c r="AV16" s="249"/>
      <c r="AW16" s="249"/>
      <c r="AX16" s="249"/>
      <c r="AY16" s="249"/>
      <c r="AZ16" s="249"/>
      <c r="BA16" s="249"/>
      <c r="BB16" s="249"/>
      <c r="BC16" s="249"/>
      <c r="BD16" s="249"/>
      <c r="BE16" s="250"/>
      <c r="BF16" s="250"/>
      <c r="BG16" s="250"/>
      <c r="BH16" s="250"/>
    </row>
    <row r="17" spans="1:60" ht="13.5" customHeight="1" thickBot="1">
      <c r="A17" s="587"/>
      <c r="B17" s="584"/>
      <c r="C17" s="576" t="s">
        <v>209</v>
      </c>
      <c r="D17" s="577"/>
      <c r="E17" s="578"/>
      <c r="F17" s="245"/>
      <c r="G17" s="246"/>
      <c r="H17" s="246"/>
      <c r="I17" s="246"/>
      <c r="J17" s="246"/>
      <c r="K17" s="246"/>
      <c r="L17" s="246"/>
      <c r="M17" s="246"/>
      <c r="N17" s="246"/>
      <c r="O17" s="246"/>
      <c r="P17" s="246"/>
      <c r="Q17" s="246"/>
      <c r="R17" s="246"/>
      <c r="S17" s="246"/>
      <c r="T17" s="246"/>
      <c r="U17" s="246"/>
      <c r="V17" s="246"/>
      <c r="W17" s="246"/>
      <c r="X17" s="246"/>
      <c r="Y17" s="246"/>
      <c r="Z17" s="246"/>
      <c r="AA17" s="246"/>
      <c r="AB17" s="246"/>
      <c r="AC17" s="246"/>
      <c r="AD17" s="246"/>
      <c r="AE17" s="246"/>
      <c r="AF17" s="246"/>
      <c r="AG17" s="246"/>
      <c r="AH17" s="246"/>
      <c r="AI17" s="246"/>
      <c r="AJ17" s="246"/>
      <c r="AK17" s="246"/>
      <c r="AL17" s="246"/>
      <c r="AM17" s="246"/>
      <c r="AN17" s="246"/>
      <c r="AO17" s="246"/>
      <c r="AP17" s="246"/>
      <c r="AQ17" s="246"/>
      <c r="AR17" s="246"/>
      <c r="AS17" s="246"/>
      <c r="AT17" s="246"/>
      <c r="AU17" s="246"/>
      <c r="AV17" s="246"/>
      <c r="AW17" s="246"/>
      <c r="AX17" s="246"/>
      <c r="AY17" s="246"/>
      <c r="AZ17" s="246"/>
      <c r="BA17" s="246"/>
      <c r="BB17" s="246"/>
      <c r="BC17" s="246"/>
      <c r="BD17" s="247"/>
      <c r="BF17" s="181">
        <f t="shared" si="0"/>
        <v>0</v>
      </c>
      <c r="BG17" s="181">
        <f t="shared" si="1"/>
        <v>0</v>
      </c>
      <c r="BH17" s="181">
        <f t="shared" si="2"/>
        <v>0</v>
      </c>
    </row>
    <row r="18" spans="1:60" s="244" customFormat="1" ht="12.75" customHeight="1">
      <c r="A18" s="587"/>
      <c r="B18" s="583" t="s">
        <v>210</v>
      </c>
      <c r="C18" s="595" t="s">
        <v>211</v>
      </c>
      <c r="D18" s="596"/>
      <c r="E18" s="597"/>
      <c r="F18" s="251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Y18" s="252"/>
      <c r="Z18" s="252"/>
      <c r="AA18" s="252"/>
      <c r="AB18" s="252"/>
      <c r="AC18" s="252"/>
      <c r="AD18" s="252"/>
      <c r="AE18" s="252"/>
      <c r="AF18" s="252"/>
      <c r="AG18" s="252"/>
      <c r="AH18" s="252"/>
      <c r="AI18" s="252"/>
      <c r="AJ18" s="252"/>
      <c r="AK18" s="252"/>
      <c r="AL18" s="252"/>
      <c r="AM18" s="252"/>
      <c r="AN18" s="252"/>
      <c r="AO18" s="252"/>
      <c r="AP18" s="252"/>
      <c r="AQ18" s="252"/>
      <c r="AR18" s="252"/>
      <c r="AS18" s="252"/>
      <c r="AT18" s="252"/>
      <c r="AU18" s="252"/>
      <c r="AV18" s="252"/>
      <c r="AW18" s="252"/>
      <c r="AX18" s="252"/>
      <c r="AY18" s="252"/>
      <c r="AZ18" s="252"/>
      <c r="BA18" s="252"/>
      <c r="BB18" s="252"/>
      <c r="BC18" s="252"/>
      <c r="BD18" s="252"/>
      <c r="BE18" s="633"/>
      <c r="BF18" s="633"/>
      <c r="BG18" s="633"/>
      <c r="BH18" s="633"/>
    </row>
    <row r="19" spans="1:60" ht="13.5" customHeight="1" thickBot="1">
      <c r="A19" s="587"/>
      <c r="B19" s="584"/>
      <c r="C19" s="598" t="s">
        <v>212</v>
      </c>
      <c r="D19" s="599"/>
      <c r="E19" s="600"/>
      <c r="F19" s="245"/>
      <c r="G19" s="246"/>
      <c r="H19" s="246"/>
      <c r="I19" s="246"/>
      <c r="J19" s="246"/>
      <c r="K19" s="246"/>
      <c r="L19" s="246"/>
      <c r="M19" s="246"/>
      <c r="N19" s="246"/>
      <c r="O19" s="246"/>
      <c r="P19" s="246"/>
      <c r="Q19" s="246"/>
      <c r="R19" s="246"/>
      <c r="S19" s="246"/>
      <c r="T19" s="246"/>
      <c r="U19" s="246"/>
      <c r="V19" s="246"/>
      <c r="W19" s="246"/>
      <c r="X19" s="246"/>
      <c r="Y19" s="246"/>
      <c r="Z19" s="246"/>
      <c r="AA19" s="246"/>
      <c r="AB19" s="246"/>
      <c r="AC19" s="246"/>
      <c r="AD19" s="246"/>
      <c r="AE19" s="246"/>
      <c r="AF19" s="246"/>
      <c r="AG19" s="246"/>
      <c r="AH19" s="246"/>
      <c r="AI19" s="246"/>
      <c r="AJ19" s="246"/>
      <c r="AK19" s="246"/>
      <c r="AL19" s="246"/>
      <c r="AM19" s="246"/>
      <c r="AN19" s="246"/>
      <c r="AO19" s="246"/>
      <c r="AP19" s="246"/>
      <c r="AQ19" s="246"/>
      <c r="AR19" s="246"/>
      <c r="AS19" s="246"/>
      <c r="AT19" s="246"/>
      <c r="AU19" s="246"/>
      <c r="AV19" s="246"/>
      <c r="AW19" s="246"/>
      <c r="AX19" s="246"/>
      <c r="AY19" s="246"/>
      <c r="AZ19" s="246"/>
      <c r="BA19" s="246"/>
      <c r="BB19" s="246"/>
      <c r="BC19" s="246"/>
      <c r="BD19" s="247"/>
      <c r="BF19" s="181">
        <f t="shared" si="0"/>
        <v>0</v>
      </c>
      <c r="BG19" s="181">
        <f t="shared" si="1"/>
        <v>0</v>
      </c>
      <c r="BH19" s="181">
        <f t="shared" si="2"/>
        <v>0</v>
      </c>
    </row>
    <row r="20" spans="1:60" s="244" customFormat="1" ht="12.75" customHeight="1">
      <c r="A20" s="587"/>
      <c r="B20" s="584"/>
      <c r="C20" s="595" t="s">
        <v>213</v>
      </c>
      <c r="D20" s="596"/>
      <c r="E20" s="597"/>
      <c r="F20" s="251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Y20" s="252"/>
      <c r="Z20" s="252"/>
      <c r="AA20" s="252"/>
      <c r="AB20" s="252"/>
      <c r="AC20" s="252"/>
      <c r="AD20" s="252"/>
      <c r="AE20" s="252"/>
      <c r="AF20" s="252"/>
      <c r="AG20" s="252"/>
      <c r="AH20" s="252"/>
      <c r="AI20" s="252"/>
      <c r="AJ20" s="252"/>
      <c r="AK20" s="252"/>
      <c r="AL20" s="252"/>
      <c r="AM20" s="252"/>
      <c r="AN20" s="252"/>
      <c r="AO20" s="252"/>
      <c r="AP20" s="252"/>
      <c r="AQ20" s="252"/>
      <c r="AR20" s="252"/>
      <c r="AS20" s="252"/>
      <c r="AT20" s="252"/>
      <c r="AU20" s="252"/>
      <c r="AV20" s="252"/>
      <c r="AW20" s="252"/>
      <c r="AX20" s="252"/>
      <c r="AY20" s="252"/>
      <c r="AZ20" s="252"/>
      <c r="BA20" s="252"/>
      <c r="BB20" s="252"/>
      <c r="BC20" s="252"/>
      <c r="BD20" s="252"/>
      <c r="BE20" s="633"/>
      <c r="BF20" s="633"/>
      <c r="BG20" s="633"/>
      <c r="BH20" s="633"/>
    </row>
    <row r="21" spans="1:60" ht="13.5" customHeight="1" thickBot="1">
      <c r="A21" s="587"/>
      <c r="B21" s="584"/>
      <c r="C21" s="576" t="s">
        <v>214</v>
      </c>
      <c r="D21" s="577"/>
      <c r="E21" s="578"/>
      <c r="F21" s="245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7"/>
      <c r="BF21" s="181">
        <f t="shared" si="0"/>
        <v>0</v>
      </c>
      <c r="BG21" s="181">
        <f t="shared" si="1"/>
        <v>0</v>
      </c>
      <c r="BH21" s="181">
        <f t="shared" si="2"/>
        <v>0</v>
      </c>
    </row>
    <row r="22" spans="1:60" s="244" customFormat="1" ht="12.75" customHeight="1">
      <c r="A22" s="587"/>
      <c r="B22" s="584"/>
      <c r="C22" s="595" t="s">
        <v>215</v>
      </c>
      <c r="D22" s="596"/>
      <c r="E22" s="597"/>
      <c r="F22" s="251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Y22" s="252"/>
      <c r="Z22" s="252"/>
      <c r="AA22" s="252"/>
      <c r="AB22" s="252"/>
      <c r="AC22" s="252"/>
      <c r="AD22" s="252"/>
      <c r="AE22" s="252"/>
      <c r="AF22" s="252"/>
      <c r="AG22" s="252"/>
      <c r="AH22" s="252"/>
      <c r="AI22" s="252"/>
      <c r="AJ22" s="252"/>
      <c r="AK22" s="252"/>
      <c r="AL22" s="252"/>
      <c r="AM22" s="252"/>
      <c r="AN22" s="252"/>
      <c r="AO22" s="252"/>
      <c r="AP22" s="252"/>
      <c r="AQ22" s="252"/>
      <c r="AR22" s="252"/>
      <c r="AS22" s="252"/>
      <c r="AT22" s="252"/>
      <c r="AU22" s="252"/>
      <c r="AV22" s="252"/>
      <c r="AW22" s="252"/>
      <c r="AX22" s="252"/>
      <c r="AY22" s="252"/>
      <c r="AZ22" s="252"/>
      <c r="BA22" s="252"/>
      <c r="BB22" s="252"/>
      <c r="BC22" s="252"/>
      <c r="BD22" s="252"/>
      <c r="BE22" s="197"/>
      <c r="BF22" s="197"/>
      <c r="BG22" s="197"/>
      <c r="BH22" s="197"/>
    </row>
    <row r="23" spans="1:60" ht="13.5" customHeight="1" thickBot="1">
      <c r="A23" s="587"/>
      <c r="B23" s="584"/>
      <c r="C23" s="576" t="s">
        <v>216</v>
      </c>
      <c r="D23" s="577"/>
      <c r="E23" s="578"/>
      <c r="F23" s="245"/>
      <c r="G23" s="246"/>
      <c r="H23" s="246"/>
      <c r="I23" s="246"/>
      <c r="J23" s="246"/>
      <c r="K23" s="246"/>
      <c r="L23" s="246"/>
      <c r="M23" s="246"/>
      <c r="N23" s="246"/>
      <c r="O23" s="246"/>
      <c r="P23" s="246"/>
      <c r="Q23" s="246"/>
      <c r="R23" s="246"/>
      <c r="S23" s="246"/>
      <c r="T23" s="246"/>
      <c r="U23" s="246"/>
      <c r="V23" s="246"/>
      <c r="W23" s="246"/>
      <c r="X23" s="246"/>
      <c r="Y23" s="246"/>
      <c r="Z23" s="246"/>
      <c r="AA23" s="246"/>
      <c r="AB23" s="246"/>
      <c r="AC23" s="246"/>
      <c r="AD23" s="246"/>
      <c r="AE23" s="246"/>
      <c r="AF23" s="246"/>
      <c r="AG23" s="246"/>
      <c r="AH23" s="246"/>
      <c r="AI23" s="246"/>
      <c r="AJ23" s="246"/>
      <c r="AK23" s="246"/>
      <c r="AL23" s="246"/>
      <c r="AM23" s="246"/>
      <c r="AN23" s="246"/>
      <c r="AO23" s="246"/>
      <c r="AP23" s="246"/>
      <c r="AQ23" s="246"/>
      <c r="AR23" s="246"/>
      <c r="AS23" s="246"/>
      <c r="AT23" s="246"/>
      <c r="AU23" s="246"/>
      <c r="AV23" s="246"/>
      <c r="AW23" s="246"/>
      <c r="AX23" s="246"/>
      <c r="AY23" s="246"/>
      <c r="AZ23" s="246"/>
      <c r="BA23" s="246"/>
      <c r="BB23" s="246"/>
      <c r="BC23" s="246"/>
      <c r="BD23" s="247"/>
      <c r="BF23" s="181">
        <f t="shared" si="0"/>
        <v>0</v>
      </c>
      <c r="BG23" s="181">
        <f t="shared" si="1"/>
        <v>0</v>
      </c>
      <c r="BH23" s="181">
        <f t="shared" si="2"/>
        <v>0</v>
      </c>
    </row>
    <row r="24" spans="1:60" s="244" customFormat="1" ht="12.75" customHeight="1">
      <c r="A24" s="587"/>
      <c r="B24" s="584"/>
      <c r="C24" s="595" t="s">
        <v>217</v>
      </c>
      <c r="D24" s="596"/>
      <c r="E24" s="597"/>
      <c r="F24" s="251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  <c r="AH24" s="252"/>
      <c r="AI24" s="252"/>
      <c r="AJ24" s="252"/>
      <c r="AK24" s="252"/>
      <c r="AL24" s="252"/>
      <c r="AM24" s="252"/>
      <c r="AN24" s="252"/>
      <c r="AO24" s="252"/>
      <c r="AP24" s="252"/>
      <c r="AQ24" s="252"/>
      <c r="AR24" s="252"/>
      <c r="AS24" s="252"/>
      <c r="AT24" s="252"/>
      <c r="AU24" s="252"/>
      <c r="AV24" s="252"/>
      <c r="AW24" s="252"/>
      <c r="AX24" s="252"/>
      <c r="AY24" s="252"/>
      <c r="AZ24" s="252"/>
      <c r="BA24" s="252"/>
      <c r="BB24" s="252"/>
      <c r="BC24" s="252"/>
      <c r="BD24" s="252"/>
      <c r="BE24" s="197"/>
      <c r="BF24" s="197"/>
      <c r="BG24" s="197"/>
      <c r="BH24" s="197"/>
    </row>
    <row r="25" spans="1:60" ht="13.5" customHeight="1" thickBot="1">
      <c r="A25" s="587"/>
      <c r="B25" s="584"/>
      <c r="C25" s="576" t="s">
        <v>218</v>
      </c>
      <c r="D25" s="577"/>
      <c r="E25" s="578"/>
      <c r="F25" s="245"/>
      <c r="G25" s="246"/>
      <c r="H25" s="246"/>
      <c r="I25" s="246"/>
      <c r="J25" s="246"/>
      <c r="K25" s="246"/>
      <c r="L25" s="246"/>
      <c r="M25" s="246"/>
      <c r="N25" s="246"/>
      <c r="O25" s="246"/>
      <c r="P25" s="246"/>
      <c r="Q25" s="246"/>
      <c r="R25" s="246"/>
      <c r="S25" s="246"/>
      <c r="T25" s="246"/>
      <c r="U25" s="246"/>
      <c r="V25" s="246"/>
      <c r="W25" s="246"/>
      <c r="X25" s="246"/>
      <c r="Y25" s="246"/>
      <c r="Z25" s="246"/>
      <c r="AA25" s="246"/>
      <c r="AB25" s="246"/>
      <c r="AC25" s="246"/>
      <c r="AD25" s="246"/>
      <c r="AE25" s="246"/>
      <c r="AF25" s="246"/>
      <c r="AG25" s="246"/>
      <c r="AH25" s="246"/>
      <c r="AI25" s="246"/>
      <c r="AJ25" s="246"/>
      <c r="AK25" s="246"/>
      <c r="AL25" s="246"/>
      <c r="AM25" s="246"/>
      <c r="AN25" s="246"/>
      <c r="AO25" s="246"/>
      <c r="AP25" s="246"/>
      <c r="AQ25" s="246"/>
      <c r="AR25" s="246"/>
      <c r="AS25" s="246"/>
      <c r="AT25" s="246"/>
      <c r="AU25" s="246"/>
      <c r="AV25" s="246"/>
      <c r="AW25" s="246"/>
      <c r="AX25" s="246"/>
      <c r="AY25" s="246"/>
      <c r="AZ25" s="246"/>
      <c r="BA25" s="246"/>
      <c r="BB25" s="246"/>
      <c r="BC25" s="246"/>
      <c r="BD25" s="247"/>
      <c r="BF25" s="181">
        <f t="shared" si="0"/>
        <v>0</v>
      </c>
      <c r="BG25" s="181">
        <f t="shared" si="1"/>
        <v>0</v>
      </c>
      <c r="BH25" s="181">
        <f t="shared" si="2"/>
        <v>0</v>
      </c>
    </row>
    <row r="26" spans="1:60" s="244" customFormat="1" ht="12.75" customHeight="1">
      <c r="A26" s="587"/>
      <c r="B26" s="584"/>
      <c r="C26" s="595" t="s">
        <v>219</v>
      </c>
      <c r="D26" s="596"/>
      <c r="E26" s="597"/>
      <c r="F26" s="251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Y26" s="252"/>
      <c r="Z26" s="252"/>
      <c r="AA26" s="252"/>
      <c r="AB26" s="252"/>
      <c r="AC26" s="252"/>
      <c r="AD26" s="252"/>
      <c r="AE26" s="252"/>
      <c r="AF26" s="252"/>
      <c r="AG26" s="252"/>
      <c r="AH26" s="252"/>
      <c r="AI26" s="252"/>
      <c r="AJ26" s="252"/>
      <c r="AK26" s="252"/>
      <c r="AL26" s="252"/>
      <c r="AM26" s="252"/>
      <c r="AN26" s="252"/>
      <c r="AO26" s="252"/>
      <c r="AP26" s="252"/>
      <c r="AQ26" s="252"/>
      <c r="AR26" s="252"/>
      <c r="AS26" s="252"/>
      <c r="AT26" s="252"/>
      <c r="AU26" s="252"/>
      <c r="AV26" s="252"/>
      <c r="AW26" s="252"/>
      <c r="AX26" s="252"/>
      <c r="AY26" s="252"/>
      <c r="AZ26" s="252"/>
      <c r="BA26" s="252"/>
      <c r="BB26" s="252"/>
      <c r="BC26" s="252"/>
      <c r="BD26" s="252"/>
      <c r="BE26" s="197"/>
      <c r="BF26" s="197"/>
      <c r="BG26" s="197"/>
      <c r="BH26" s="197"/>
    </row>
    <row r="27" spans="1:60" ht="13.5" customHeight="1" thickBot="1">
      <c r="A27" s="587"/>
      <c r="B27" s="584"/>
      <c r="C27" s="598" t="s">
        <v>220</v>
      </c>
      <c r="D27" s="599"/>
      <c r="E27" s="600"/>
      <c r="F27" s="245"/>
      <c r="G27" s="246"/>
      <c r="H27" s="246"/>
      <c r="I27" s="246"/>
      <c r="J27" s="246"/>
      <c r="K27" s="246"/>
      <c r="L27" s="246"/>
      <c r="M27" s="246"/>
      <c r="N27" s="246"/>
      <c r="O27" s="246"/>
      <c r="P27" s="246"/>
      <c r="Q27" s="246"/>
      <c r="R27" s="246"/>
      <c r="S27" s="246"/>
      <c r="T27" s="246"/>
      <c r="U27" s="246"/>
      <c r="V27" s="246"/>
      <c r="W27" s="246"/>
      <c r="X27" s="246"/>
      <c r="Y27" s="246"/>
      <c r="Z27" s="246"/>
      <c r="AA27" s="246"/>
      <c r="AB27" s="246"/>
      <c r="AC27" s="246"/>
      <c r="AD27" s="246"/>
      <c r="AE27" s="246"/>
      <c r="AF27" s="246"/>
      <c r="AG27" s="246"/>
      <c r="AH27" s="246"/>
      <c r="AI27" s="246"/>
      <c r="AJ27" s="246"/>
      <c r="AK27" s="246"/>
      <c r="AL27" s="246"/>
      <c r="AM27" s="246"/>
      <c r="AN27" s="246"/>
      <c r="AO27" s="246"/>
      <c r="AP27" s="246"/>
      <c r="AQ27" s="246"/>
      <c r="AR27" s="246"/>
      <c r="AS27" s="246"/>
      <c r="AT27" s="246"/>
      <c r="AU27" s="246"/>
      <c r="AV27" s="246"/>
      <c r="AW27" s="246"/>
      <c r="AX27" s="246"/>
      <c r="AY27" s="246"/>
      <c r="AZ27" s="246"/>
      <c r="BA27" s="246"/>
      <c r="BB27" s="246"/>
      <c r="BC27" s="246"/>
      <c r="BD27" s="247"/>
      <c r="BF27" s="181">
        <f t="shared" si="0"/>
        <v>0</v>
      </c>
      <c r="BG27" s="181">
        <f t="shared" si="1"/>
        <v>0</v>
      </c>
      <c r="BH27" s="181">
        <f t="shared" si="2"/>
        <v>0</v>
      </c>
    </row>
    <row r="28" spans="1:60" s="244" customFormat="1" ht="12.75" customHeight="1">
      <c r="A28" s="587"/>
      <c r="B28" s="584"/>
      <c r="C28" s="595" t="s">
        <v>221</v>
      </c>
      <c r="D28" s="596"/>
      <c r="E28" s="597"/>
      <c r="F28" s="251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Y28" s="252"/>
      <c r="Z28" s="252"/>
      <c r="AA28" s="252"/>
      <c r="AB28" s="252"/>
      <c r="AC28" s="252"/>
      <c r="AD28" s="252"/>
      <c r="AE28" s="252"/>
      <c r="AF28" s="252"/>
      <c r="AG28" s="252"/>
      <c r="AH28" s="252"/>
      <c r="AI28" s="252"/>
      <c r="AJ28" s="252"/>
      <c r="AK28" s="252"/>
      <c r="AL28" s="252"/>
      <c r="AM28" s="252"/>
      <c r="AN28" s="252"/>
      <c r="AO28" s="252"/>
      <c r="AP28" s="252"/>
      <c r="AQ28" s="252"/>
      <c r="AR28" s="252"/>
      <c r="AS28" s="252"/>
      <c r="AT28" s="252"/>
      <c r="AU28" s="252"/>
      <c r="AV28" s="252"/>
      <c r="AW28" s="252"/>
      <c r="AX28" s="252"/>
      <c r="AY28" s="252"/>
      <c r="AZ28" s="252"/>
      <c r="BA28" s="252"/>
      <c r="BB28" s="252"/>
      <c r="BC28" s="252"/>
      <c r="BD28" s="252"/>
      <c r="BE28" s="197"/>
      <c r="BF28" s="197"/>
      <c r="BG28" s="197"/>
      <c r="BH28" s="197"/>
    </row>
    <row r="29" spans="1:60" ht="13.5" customHeight="1" thickBot="1">
      <c r="A29" s="587"/>
      <c r="B29" s="584"/>
      <c r="C29" s="576" t="s">
        <v>222</v>
      </c>
      <c r="D29" s="577"/>
      <c r="E29" s="578"/>
      <c r="F29" s="245"/>
      <c r="G29" s="246"/>
      <c r="H29" s="246"/>
      <c r="I29" s="246"/>
      <c r="J29" s="246"/>
      <c r="K29" s="246"/>
      <c r="L29" s="246"/>
      <c r="M29" s="246"/>
      <c r="N29" s="246"/>
      <c r="O29" s="246"/>
      <c r="P29" s="246"/>
      <c r="Q29" s="246"/>
      <c r="R29" s="246"/>
      <c r="S29" s="246"/>
      <c r="T29" s="246"/>
      <c r="U29" s="246"/>
      <c r="V29" s="246"/>
      <c r="W29" s="246"/>
      <c r="X29" s="246"/>
      <c r="Y29" s="246"/>
      <c r="Z29" s="246"/>
      <c r="AA29" s="246"/>
      <c r="AB29" s="246"/>
      <c r="AC29" s="246"/>
      <c r="AD29" s="246"/>
      <c r="AE29" s="246"/>
      <c r="AF29" s="246"/>
      <c r="AG29" s="246"/>
      <c r="AH29" s="246"/>
      <c r="AI29" s="246"/>
      <c r="AJ29" s="246"/>
      <c r="AK29" s="246"/>
      <c r="AL29" s="246"/>
      <c r="AM29" s="246"/>
      <c r="AN29" s="246"/>
      <c r="AO29" s="246"/>
      <c r="AP29" s="246"/>
      <c r="AQ29" s="246"/>
      <c r="AR29" s="246"/>
      <c r="AS29" s="246"/>
      <c r="AT29" s="246"/>
      <c r="AU29" s="246"/>
      <c r="AV29" s="246"/>
      <c r="AW29" s="246"/>
      <c r="AX29" s="246"/>
      <c r="AY29" s="246"/>
      <c r="AZ29" s="246"/>
      <c r="BA29" s="246"/>
      <c r="BB29" s="246"/>
      <c r="BC29" s="246"/>
      <c r="BD29" s="247"/>
      <c r="BF29" s="181">
        <f t="shared" si="0"/>
        <v>0</v>
      </c>
      <c r="BG29" s="181">
        <f t="shared" si="1"/>
        <v>0</v>
      </c>
      <c r="BH29" s="181">
        <f t="shared" si="2"/>
        <v>0</v>
      </c>
    </row>
    <row r="30" spans="1:60" s="244" customFormat="1" ht="12.75" customHeight="1">
      <c r="A30" s="579" t="s">
        <v>223</v>
      </c>
      <c r="B30" s="561" t="s">
        <v>224</v>
      </c>
      <c r="C30" s="580" t="s">
        <v>225</v>
      </c>
      <c r="D30" s="581"/>
      <c r="E30" s="582"/>
      <c r="F30" s="253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54"/>
      <c r="AH30" s="254"/>
      <c r="AI30" s="254"/>
      <c r="AJ30" s="254"/>
      <c r="AK30" s="254"/>
      <c r="AL30" s="254"/>
      <c r="AM30" s="254"/>
      <c r="AN30" s="254"/>
      <c r="AO30" s="254"/>
      <c r="AP30" s="254"/>
      <c r="AQ30" s="254"/>
      <c r="AR30" s="254"/>
      <c r="AS30" s="254"/>
      <c r="AT30" s="254"/>
      <c r="AU30" s="254"/>
      <c r="AV30" s="254"/>
      <c r="AW30" s="254"/>
      <c r="AX30" s="254"/>
      <c r="AY30" s="254"/>
      <c r="AZ30" s="254"/>
      <c r="BA30" s="254"/>
      <c r="BB30" s="254"/>
      <c r="BC30" s="254"/>
      <c r="BD30" s="254"/>
      <c r="BE30" s="644"/>
      <c r="BF30" s="644"/>
      <c r="BG30" s="644"/>
      <c r="BH30" s="644"/>
    </row>
    <row r="31" spans="1:60" ht="13.5" customHeight="1" thickBot="1">
      <c r="A31" s="562"/>
      <c r="B31" s="562"/>
      <c r="C31" s="549" t="s">
        <v>226</v>
      </c>
      <c r="D31" s="550"/>
      <c r="E31" s="551"/>
      <c r="F31" s="255"/>
      <c r="G31" s="247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47"/>
      <c r="W31" s="247"/>
      <c r="X31" s="247"/>
      <c r="Y31" s="247"/>
      <c r="Z31" s="247"/>
      <c r="AA31" s="247"/>
      <c r="AB31" s="247"/>
      <c r="AC31" s="247"/>
      <c r="AD31" s="247"/>
      <c r="AE31" s="247"/>
      <c r="AF31" s="247"/>
      <c r="AG31" s="247"/>
      <c r="AH31" s="247"/>
      <c r="AI31" s="247"/>
      <c r="AJ31" s="247"/>
      <c r="AK31" s="247"/>
      <c r="AL31" s="247"/>
      <c r="AM31" s="247"/>
      <c r="AN31" s="247"/>
      <c r="AO31" s="247"/>
      <c r="AP31" s="247"/>
      <c r="AQ31" s="247"/>
      <c r="AR31" s="247"/>
      <c r="AS31" s="247"/>
      <c r="AT31" s="247"/>
      <c r="AU31" s="247"/>
      <c r="AV31" s="247"/>
      <c r="AW31" s="247"/>
      <c r="AX31" s="247"/>
      <c r="AY31" s="247"/>
      <c r="AZ31" s="247"/>
      <c r="BA31" s="247"/>
      <c r="BB31" s="247"/>
      <c r="BC31" s="247"/>
      <c r="BD31" s="247"/>
      <c r="BF31" s="181">
        <f t="shared" si="0"/>
        <v>0</v>
      </c>
      <c r="BG31" s="181">
        <f t="shared" si="1"/>
        <v>0</v>
      </c>
      <c r="BH31" s="181">
        <f t="shared" si="2"/>
        <v>0</v>
      </c>
    </row>
    <row r="32" spans="1:60" s="244" customFormat="1" ht="12.75" customHeight="1">
      <c r="A32" s="562"/>
      <c r="B32" s="562"/>
      <c r="C32" s="580" t="s">
        <v>227</v>
      </c>
      <c r="D32" s="581"/>
      <c r="E32" s="582"/>
      <c r="F32" s="253"/>
      <c r="G32" s="254"/>
      <c r="H32" s="254"/>
      <c r="I32" s="254"/>
      <c r="J32" s="254"/>
      <c r="K32" s="254"/>
      <c r="L32" s="254"/>
      <c r="M32" s="254"/>
      <c r="N32" s="254"/>
      <c r="O32" s="254"/>
      <c r="P32" s="254"/>
      <c r="Q32" s="254"/>
      <c r="R32" s="254"/>
      <c r="S32" s="254"/>
      <c r="T32" s="254"/>
      <c r="U32" s="254"/>
      <c r="V32" s="254"/>
      <c r="W32" s="254"/>
      <c r="X32" s="254"/>
      <c r="Y32" s="254"/>
      <c r="Z32" s="254"/>
      <c r="AA32" s="254"/>
      <c r="AB32" s="254"/>
      <c r="AC32" s="254"/>
      <c r="AD32" s="254"/>
      <c r="AE32" s="254"/>
      <c r="AF32" s="254"/>
      <c r="AG32" s="254"/>
      <c r="AH32" s="254"/>
      <c r="AI32" s="254"/>
      <c r="AJ32" s="254"/>
      <c r="AK32" s="254"/>
      <c r="AL32" s="254"/>
      <c r="AM32" s="254"/>
      <c r="AN32" s="254"/>
      <c r="AO32" s="254"/>
      <c r="AP32" s="254"/>
      <c r="AQ32" s="254"/>
      <c r="AR32" s="254"/>
      <c r="AS32" s="254"/>
      <c r="AT32" s="254"/>
      <c r="AU32" s="254"/>
      <c r="AV32" s="254"/>
      <c r="AW32" s="254"/>
      <c r="AX32" s="254"/>
      <c r="AY32" s="254"/>
      <c r="AZ32" s="254"/>
      <c r="BA32" s="254"/>
      <c r="BB32" s="254"/>
      <c r="BC32" s="254"/>
      <c r="BD32" s="254"/>
      <c r="BE32" s="644"/>
      <c r="BF32" s="644"/>
      <c r="BG32" s="644"/>
      <c r="BH32" s="644"/>
    </row>
    <row r="33" spans="1:60" ht="13.5" customHeight="1" thickBot="1">
      <c r="A33" s="562"/>
      <c r="B33" s="562"/>
      <c r="C33" s="555" t="s">
        <v>228</v>
      </c>
      <c r="D33" s="556"/>
      <c r="E33" s="557"/>
      <c r="F33" s="255"/>
      <c r="G33" s="247"/>
      <c r="H33" s="247"/>
      <c r="I33" s="247"/>
      <c r="J33" s="247"/>
      <c r="K33" s="247"/>
      <c r="L33" s="247"/>
      <c r="M33" s="247"/>
      <c r="N33" s="247"/>
      <c r="O33" s="247"/>
      <c r="P33" s="247"/>
      <c r="Q33" s="247"/>
      <c r="R33" s="247"/>
      <c r="S33" s="247"/>
      <c r="T33" s="247"/>
      <c r="U33" s="247"/>
      <c r="V33" s="247"/>
      <c r="W33" s="247"/>
      <c r="X33" s="247"/>
      <c r="Y33" s="247"/>
      <c r="Z33" s="247"/>
      <c r="AA33" s="247"/>
      <c r="AB33" s="247"/>
      <c r="AC33" s="247"/>
      <c r="AD33" s="247"/>
      <c r="AE33" s="247"/>
      <c r="AF33" s="247"/>
      <c r="AG33" s="247"/>
      <c r="AH33" s="247"/>
      <c r="AI33" s="247"/>
      <c r="AJ33" s="247"/>
      <c r="AK33" s="247"/>
      <c r="AL33" s="247"/>
      <c r="AM33" s="247"/>
      <c r="AN33" s="247"/>
      <c r="AO33" s="247"/>
      <c r="AP33" s="247"/>
      <c r="AQ33" s="247"/>
      <c r="AR33" s="247"/>
      <c r="AS33" s="247"/>
      <c r="AT33" s="247"/>
      <c r="AU33" s="247"/>
      <c r="AV33" s="247"/>
      <c r="AW33" s="247"/>
      <c r="AX33" s="247"/>
      <c r="AY33" s="247"/>
      <c r="AZ33" s="247"/>
      <c r="BA33" s="247"/>
      <c r="BB33" s="247"/>
      <c r="BC33" s="247"/>
      <c r="BD33" s="247"/>
      <c r="BF33" s="181">
        <f t="shared" si="0"/>
        <v>0</v>
      </c>
      <c r="BG33" s="181">
        <f t="shared" si="1"/>
        <v>0</v>
      </c>
      <c r="BH33" s="181">
        <f t="shared" si="2"/>
        <v>0</v>
      </c>
    </row>
    <row r="34" spans="1:60" s="244" customFormat="1" ht="12.75" customHeight="1">
      <c r="A34" s="562"/>
      <c r="B34" s="562"/>
      <c r="C34" s="580" t="s">
        <v>229</v>
      </c>
      <c r="D34" s="581"/>
      <c r="E34" s="582"/>
      <c r="F34" s="253"/>
      <c r="G34" s="254"/>
      <c r="H34" s="254"/>
      <c r="I34" s="254"/>
      <c r="J34" s="254"/>
      <c r="K34" s="254"/>
      <c r="L34" s="254"/>
      <c r="M34" s="254"/>
      <c r="N34" s="254"/>
      <c r="O34" s="254"/>
      <c r="P34" s="254"/>
      <c r="Q34" s="254"/>
      <c r="R34" s="254"/>
      <c r="S34" s="254"/>
      <c r="T34" s="254"/>
      <c r="U34" s="254"/>
      <c r="V34" s="254"/>
      <c r="W34" s="254"/>
      <c r="X34" s="254"/>
      <c r="Y34" s="254"/>
      <c r="Z34" s="254"/>
      <c r="AA34" s="254"/>
      <c r="AB34" s="254"/>
      <c r="AC34" s="254"/>
      <c r="AD34" s="254"/>
      <c r="AE34" s="254"/>
      <c r="AF34" s="254"/>
      <c r="AG34" s="254"/>
      <c r="AH34" s="254"/>
      <c r="AI34" s="254"/>
      <c r="AJ34" s="254"/>
      <c r="AK34" s="254"/>
      <c r="AL34" s="254"/>
      <c r="AM34" s="254"/>
      <c r="AN34" s="254"/>
      <c r="AO34" s="254"/>
      <c r="AP34" s="254"/>
      <c r="AQ34" s="254"/>
      <c r="AR34" s="254"/>
      <c r="AS34" s="254"/>
      <c r="AT34" s="254"/>
      <c r="AU34" s="254"/>
      <c r="AV34" s="254"/>
      <c r="AW34" s="254"/>
      <c r="AX34" s="254"/>
      <c r="AY34" s="254"/>
      <c r="AZ34" s="254"/>
      <c r="BA34" s="254"/>
      <c r="BB34" s="254"/>
      <c r="BC34" s="254"/>
      <c r="BD34" s="254"/>
      <c r="BE34" s="644"/>
      <c r="BF34" s="644"/>
      <c r="BG34" s="644"/>
      <c r="BH34" s="644"/>
    </row>
    <row r="35" spans="1:60" ht="13.5" customHeight="1" thickBot="1">
      <c r="A35" s="562"/>
      <c r="B35" s="562"/>
      <c r="C35" s="555" t="s">
        <v>230</v>
      </c>
      <c r="D35" s="556"/>
      <c r="E35" s="557"/>
      <c r="F35" s="255"/>
      <c r="G35" s="247"/>
      <c r="H35" s="247"/>
      <c r="I35" s="247"/>
      <c r="J35" s="247"/>
      <c r="K35" s="247"/>
      <c r="L35" s="247"/>
      <c r="M35" s="247"/>
      <c r="N35" s="247"/>
      <c r="O35" s="247"/>
      <c r="P35" s="247"/>
      <c r="Q35" s="247"/>
      <c r="R35" s="247"/>
      <c r="S35" s="247"/>
      <c r="T35" s="247"/>
      <c r="U35" s="247"/>
      <c r="V35" s="247"/>
      <c r="W35" s="247"/>
      <c r="X35" s="247"/>
      <c r="Y35" s="247"/>
      <c r="Z35" s="247"/>
      <c r="AA35" s="247"/>
      <c r="AB35" s="247"/>
      <c r="AC35" s="247"/>
      <c r="AD35" s="247"/>
      <c r="AE35" s="247"/>
      <c r="AF35" s="247"/>
      <c r="AG35" s="247"/>
      <c r="AH35" s="247"/>
      <c r="AI35" s="247"/>
      <c r="AJ35" s="247"/>
      <c r="AK35" s="247"/>
      <c r="AL35" s="247"/>
      <c r="AM35" s="247"/>
      <c r="AN35" s="247"/>
      <c r="AO35" s="247"/>
      <c r="AP35" s="247"/>
      <c r="AQ35" s="247"/>
      <c r="AR35" s="247"/>
      <c r="AS35" s="247"/>
      <c r="AT35" s="247"/>
      <c r="AU35" s="247"/>
      <c r="AV35" s="247"/>
      <c r="AW35" s="247"/>
      <c r="AX35" s="247"/>
      <c r="AY35" s="247"/>
      <c r="AZ35" s="247"/>
      <c r="BA35" s="247"/>
      <c r="BB35" s="247"/>
      <c r="BC35" s="247"/>
      <c r="BD35" s="247"/>
      <c r="BF35" s="181">
        <f t="shared" si="0"/>
        <v>0</v>
      </c>
      <c r="BG35" s="181">
        <f t="shared" si="1"/>
        <v>0</v>
      </c>
      <c r="BH35" s="181">
        <f t="shared" si="2"/>
        <v>0</v>
      </c>
    </row>
    <row r="36" spans="1:60" s="244" customFormat="1" ht="12.75" customHeight="1">
      <c r="A36" s="562"/>
      <c r="B36" s="561" t="s">
        <v>231</v>
      </c>
      <c r="C36" s="573" t="s">
        <v>232</v>
      </c>
      <c r="D36" s="574"/>
      <c r="E36" s="575"/>
      <c r="F36" s="256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  <c r="AP36" s="257"/>
      <c r="AQ36" s="257"/>
      <c r="AR36" s="257"/>
      <c r="AS36" s="257"/>
      <c r="AT36" s="257"/>
      <c r="AU36" s="257"/>
      <c r="AV36" s="257"/>
      <c r="AW36" s="257"/>
      <c r="AX36" s="257"/>
      <c r="AY36" s="257"/>
      <c r="AZ36" s="257"/>
      <c r="BA36" s="257"/>
      <c r="BB36" s="257"/>
      <c r="BC36" s="257"/>
      <c r="BD36" s="257"/>
      <c r="BE36" s="624"/>
      <c r="BF36" s="624"/>
      <c r="BG36" s="624"/>
      <c r="BH36" s="624"/>
    </row>
    <row r="37" spans="1:60" ht="12.75" customHeight="1">
      <c r="A37" s="562"/>
      <c r="B37" s="562"/>
      <c r="C37" s="555" t="s">
        <v>233</v>
      </c>
      <c r="D37" s="556"/>
      <c r="E37" s="557"/>
      <c r="F37" s="255"/>
      <c r="G37" s="247"/>
      <c r="H37" s="247"/>
      <c r="I37" s="247"/>
      <c r="J37" s="247"/>
      <c r="K37" s="247"/>
      <c r="L37" s="247"/>
      <c r="M37" s="247"/>
      <c r="N37" s="247"/>
      <c r="O37" s="247"/>
      <c r="P37" s="247"/>
      <c r="Q37" s="247"/>
      <c r="R37" s="247"/>
      <c r="S37" s="247"/>
      <c r="T37" s="247"/>
      <c r="U37" s="247"/>
      <c r="V37" s="247"/>
      <c r="W37" s="247"/>
      <c r="X37" s="247"/>
      <c r="Y37" s="247"/>
      <c r="Z37" s="247"/>
      <c r="AA37" s="247"/>
      <c r="AB37" s="247"/>
      <c r="AC37" s="247"/>
      <c r="AD37" s="247"/>
      <c r="AE37" s="247"/>
      <c r="AF37" s="247"/>
      <c r="AG37" s="247"/>
      <c r="AH37" s="247"/>
      <c r="AI37" s="247"/>
      <c r="AJ37" s="247"/>
      <c r="AK37" s="247"/>
      <c r="AL37" s="247"/>
      <c r="AM37" s="247"/>
      <c r="AN37" s="247"/>
      <c r="AO37" s="247"/>
      <c r="AP37" s="247"/>
      <c r="AQ37" s="247"/>
      <c r="AR37" s="247"/>
      <c r="AS37" s="247"/>
      <c r="AT37" s="247"/>
      <c r="AU37" s="247"/>
      <c r="AV37" s="247"/>
      <c r="AW37" s="247"/>
      <c r="AX37" s="247"/>
      <c r="AY37" s="247"/>
      <c r="AZ37" s="247"/>
      <c r="BA37" s="247"/>
      <c r="BB37" s="247"/>
      <c r="BC37" s="247"/>
      <c r="BD37" s="247"/>
      <c r="BF37" s="181">
        <f t="shared" si="0"/>
        <v>0</v>
      </c>
      <c r="BG37" s="181">
        <f t="shared" si="1"/>
        <v>0</v>
      </c>
      <c r="BH37" s="181">
        <f t="shared" si="2"/>
        <v>0</v>
      </c>
    </row>
    <row r="38" spans="1:60" ht="12.75" customHeight="1">
      <c r="A38" s="562"/>
      <c r="B38" s="562"/>
      <c r="C38" s="555" t="s">
        <v>234</v>
      </c>
      <c r="D38" s="556"/>
      <c r="E38" s="557"/>
      <c r="F38" s="255"/>
      <c r="G38" s="247"/>
      <c r="H38" s="247"/>
      <c r="I38" s="247"/>
      <c r="J38" s="247"/>
      <c r="K38" s="247"/>
      <c r="L38" s="247"/>
      <c r="M38" s="247"/>
      <c r="N38" s="247"/>
      <c r="O38" s="247"/>
      <c r="P38" s="247"/>
      <c r="Q38" s="247"/>
      <c r="R38" s="247"/>
      <c r="S38" s="247"/>
      <c r="T38" s="247"/>
      <c r="U38" s="247"/>
      <c r="V38" s="247"/>
      <c r="W38" s="247"/>
      <c r="X38" s="247"/>
      <c r="Y38" s="247"/>
      <c r="Z38" s="247"/>
      <c r="AA38" s="247"/>
      <c r="AB38" s="247"/>
      <c r="AC38" s="247"/>
      <c r="AD38" s="247"/>
      <c r="AE38" s="247"/>
      <c r="AF38" s="247"/>
      <c r="AG38" s="247"/>
      <c r="AH38" s="247"/>
      <c r="AI38" s="247"/>
      <c r="AJ38" s="247"/>
      <c r="AK38" s="247"/>
      <c r="AL38" s="247"/>
      <c r="AM38" s="247"/>
      <c r="AN38" s="247"/>
      <c r="AO38" s="247"/>
      <c r="AP38" s="247"/>
      <c r="AQ38" s="247"/>
      <c r="AR38" s="247"/>
      <c r="AS38" s="247"/>
      <c r="AT38" s="247"/>
      <c r="AU38" s="247"/>
      <c r="AV38" s="247"/>
      <c r="AW38" s="247"/>
      <c r="AX38" s="247"/>
      <c r="AY38" s="247"/>
      <c r="AZ38" s="247"/>
      <c r="BA38" s="247"/>
      <c r="BB38" s="247"/>
      <c r="BC38" s="247"/>
      <c r="BD38" s="247"/>
      <c r="BF38" s="181">
        <f t="shared" si="0"/>
        <v>0</v>
      </c>
      <c r="BG38" s="181">
        <f t="shared" si="1"/>
        <v>0</v>
      </c>
      <c r="BH38" s="181">
        <f t="shared" si="2"/>
        <v>0</v>
      </c>
    </row>
    <row r="39" spans="1:60" ht="12.75" customHeight="1">
      <c r="A39" s="562"/>
      <c r="B39" s="562"/>
      <c r="C39" s="555" t="s">
        <v>235</v>
      </c>
      <c r="D39" s="556"/>
      <c r="E39" s="557"/>
      <c r="F39" s="255"/>
      <c r="G39" s="247"/>
      <c r="H39" s="247"/>
      <c r="I39" s="247"/>
      <c r="J39" s="247"/>
      <c r="K39" s="247"/>
      <c r="L39" s="247"/>
      <c r="M39" s="247"/>
      <c r="N39" s="247"/>
      <c r="O39" s="247"/>
      <c r="P39" s="247"/>
      <c r="Q39" s="247"/>
      <c r="R39" s="247"/>
      <c r="S39" s="247"/>
      <c r="T39" s="247"/>
      <c r="U39" s="247"/>
      <c r="V39" s="247"/>
      <c r="W39" s="247"/>
      <c r="X39" s="247"/>
      <c r="Y39" s="247"/>
      <c r="Z39" s="247"/>
      <c r="AA39" s="247"/>
      <c r="AB39" s="247"/>
      <c r="AC39" s="247"/>
      <c r="AD39" s="247"/>
      <c r="AE39" s="247"/>
      <c r="AF39" s="247"/>
      <c r="AG39" s="247"/>
      <c r="AH39" s="247"/>
      <c r="AI39" s="247"/>
      <c r="AJ39" s="247"/>
      <c r="AK39" s="247"/>
      <c r="AL39" s="247"/>
      <c r="AM39" s="247"/>
      <c r="AN39" s="247"/>
      <c r="AO39" s="247"/>
      <c r="AP39" s="247"/>
      <c r="AQ39" s="247"/>
      <c r="AR39" s="247"/>
      <c r="AS39" s="247"/>
      <c r="AT39" s="247"/>
      <c r="AU39" s="247"/>
      <c r="AV39" s="247"/>
      <c r="AW39" s="247"/>
      <c r="AX39" s="247"/>
      <c r="AY39" s="247"/>
      <c r="AZ39" s="247"/>
      <c r="BA39" s="247"/>
      <c r="BB39" s="247"/>
      <c r="BC39" s="247"/>
      <c r="BD39" s="247"/>
      <c r="BF39" s="181">
        <f t="shared" si="0"/>
        <v>0</v>
      </c>
      <c r="BG39" s="181">
        <f t="shared" si="1"/>
        <v>0</v>
      </c>
      <c r="BH39" s="181">
        <f t="shared" si="2"/>
        <v>0</v>
      </c>
    </row>
    <row r="40" spans="1:60" ht="12.75" customHeight="1">
      <c r="A40" s="562"/>
      <c r="B40" s="562"/>
      <c r="C40" s="555" t="s">
        <v>236</v>
      </c>
      <c r="D40" s="556"/>
      <c r="E40" s="557"/>
      <c r="F40" s="255"/>
      <c r="G40" s="247"/>
      <c r="H40" s="247"/>
      <c r="I40" s="247"/>
      <c r="J40" s="247"/>
      <c r="K40" s="247"/>
      <c r="L40" s="247"/>
      <c r="M40" s="247"/>
      <c r="N40" s="247"/>
      <c r="O40" s="247"/>
      <c r="P40" s="247"/>
      <c r="Q40" s="247"/>
      <c r="R40" s="247"/>
      <c r="S40" s="247"/>
      <c r="T40" s="247"/>
      <c r="U40" s="247"/>
      <c r="V40" s="247"/>
      <c r="W40" s="247"/>
      <c r="X40" s="247"/>
      <c r="Y40" s="247"/>
      <c r="Z40" s="247"/>
      <c r="AA40" s="247"/>
      <c r="AB40" s="247"/>
      <c r="AC40" s="247"/>
      <c r="AD40" s="247"/>
      <c r="AE40" s="247"/>
      <c r="AF40" s="247"/>
      <c r="AG40" s="247"/>
      <c r="AH40" s="247"/>
      <c r="AI40" s="247"/>
      <c r="AJ40" s="247"/>
      <c r="AK40" s="247"/>
      <c r="AL40" s="247"/>
      <c r="AM40" s="247"/>
      <c r="AN40" s="247"/>
      <c r="AO40" s="247"/>
      <c r="AP40" s="247"/>
      <c r="AQ40" s="247"/>
      <c r="AR40" s="247"/>
      <c r="AS40" s="247"/>
      <c r="AT40" s="247"/>
      <c r="AU40" s="247"/>
      <c r="AV40" s="247"/>
      <c r="AW40" s="247"/>
      <c r="AX40" s="247"/>
      <c r="AY40" s="247"/>
      <c r="AZ40" s="247"/>
      <c r="BA40" s="247"/>
      <c r="BB40" s="247"/>
      <c r="BC40" s="247"/>
      <c r="BD40" s="247"/>
      <c r="BF40" s="181">
        <f t="shared" si="0"/>
        <v>0</v>
      </c>
      <c r="BG40" s="181">
        <f t="shared" si="1"/>
        <v>0</v>
      </c>
      <c r="BH40" s="181">
        <f t="shared" si="2"/>
        <v>0</v>
      </c>
    </row>
    <row r="41" spans="1:60" ht="12.75" customHeight="1">
      <c r="A41" s="562"/>
      <c r="B41" s="562"/>
      <c r="C41" s="555" t="s">
        <v>237</v>
      </c>
      <c r="D41" s="556"/>
      <c r="E41" s="557"/>
      <c r="F41" s="255"/>
      <c r="G41" s="247"/>
      <c r="H41" s="247"/>
      <c r="I41" s="247"/>
      <c r="J41" s="247"/>
      <c r="K41" s="247"/>
      <c r="L41" s="247"/>
      <c r="M41" s="247"/>
      <c r="N41" s="247"/>
      <c r="O41" s="247"/>
      <c r="P41" s="247"/>
      <c r="Q41" s="247"/>
      <c r="R41" s="247"/>
      <c r="S41" s="247"/>
      <c r="T41" s="247"/>
      <c r="U41" s="247"/>
      <c r="V41" s="247"/>
      <c r="W41" s="247"/>
      <c r="X41" s="247"/>
      <c r="Y41" s="247"/>
      <c r="Z41" s="247"/>
      <c r="AA41" s="247"/>
      <c r="AB41" s="247"/>
      <c r="AC41" s="247"/>
      <c r="AD41" s="247"/>
      <c r="AE41" s="247"/>
      <c r="AF41" s="247"/>
      <c r="AG41" s="247"/>
      <c r="AH41" s="247"/>
      <c r="AI41" s="247"/>
      <c r="AJ41" s="247"/>
      <c r="AK41" s="247"/>
      <c r="AL41" s="247"/>
      <c r="AM41" s="247"/>
      <c r="AN41" s="247"/>
      <c r="AO41" s="247"/>
      <c r="AP41" s="247"/>
      <c r="AQ41" s="247"/>
      <c r="AR41" s="247"/>
      <c r="AS41" s="247"/>
      <c r="AT41" s="247"/>
      <c r="AU41" s="247"/>
      <c r="AV41" s="247"/>
      <c r="AW41" s="247"/>
      <c r="AX41" s="247"/>
      <c r="AY41" s="247"/>
      <c r="AZ41" s="247"/>
      <c r="BA41" s="247"/>
      <c r="BB41" s="247"/>
      <c r="BC41" s="247"/>
      <c r="BD41" s="247"/>
      <c r="BF41" s="181">
        <f t="shared" si="0"/>
        <v>0</v>
      </c>
      <c r="BG41" s="181">
        <f t="shared" si="1"/>
        <v>0</v>
      </c>
      <c r="BH41" s="181">
        <f t="shared" si="2"/>
        <v>0</v>
      </c>
    </row>
    <row r="42" spans="1:60" ht="13.5" customHeight="1" thickBot="1">
      <c r="A42" s="562"/>
      <c r="B42" s="562"/>
      <c r="C42" s="555" t="s">
        <v>238</v>
      </c>
      <c r="D42" s="556"/>
      <c r="E42" s="557"/>
      <c r="F42" s="255"/>
      <c r="G42" s="247"/>
      <c r="H42" s="247"/>
      <c r="I42" s="247"/>
      <c r="J42" s="247"/>
      <c r="K42" s="247"/>
      <c r="L42" s="247"/>
      <c r="M42" s="247"/>
      <c r="N42" s="247"/>
      <c r="O42" s="247"/>
      <c r="P42" s="247"/>
      <c r="Q42" s="247"/>
      <c r="R42" s="247"/>
      <c r="S42" s="247"/>
      <c r="T42" s="247"/>
      <c r="U42" s="247"/>
      <c r="V42" s="247"/>
      <c r="W42" s="247"/>
      <c r="X42" s="247"/>
      <c r="Y42" s="247"/>
      <c r="Z42" s="247"/>
      <c r="AA42" s="247"/>
      <c r="AB42" s="247"/>
      <c r="AC42" s="247"/>
      <c r="AD42" s="247"/>
      <c r="AE42" s="247"/>
      <c r="AF42" s="247"/>
      <c r="AG42" s="247"/>
      <c r="AH42" s="247"/>
      <c r="AI42" s="247"/>
      <c r="AJ42" s="247"/>
      <c r="AK42" s="247"/>
      <c r="AL42" s="247"/>
      <c r="AM42" s="247"/>
      <c r="AN42" s="247"/>
      <c r="AO42" s="247"/>
      <c r="AP42" s="247"/>
      <c r="AQ42" s="247"/>
      <c r="AR42" s="247"/>
      <c r="AS42" s="247"/>
      <c r="AT42" s="247"/>
      <c r="AU42" s="247"/>
      <c r="AV42" s="247"/>
      <c r="AW42" s="247"/>
      <c r="AX42" s="247"/>
      <c r="AY42" s="247"/>
      <c r="AZ42" s="247"/>
      <c r="BA42" s="247"/>
      <c r="BB42" s="247"/>
      <c r="BC42" s="247"/>
      <c r="BD42" s="247"/>
      <c r="BF42" s="181">
        <f t="shared" si="0"/>
        <v>0</v>
      </c>
      <c r="BG42" s="181">
        <f t="shared" si="1"/>
        <v>0</v>
      </c>
      <c r="BH42" s="181">
        <f t="shared" si="2"/>
        <v>0</v>
      </c>
    </row>
    <row r="43" spans="1:60" s="244" customFormat="1" ht="12.75" customHeight="1">
      <c r="A43" s="562"/>
      <c r="B43" s="562"/>
      <c r="C43" s="573" t="s">
        <v>239</v>
      </c>
      <c r="D43" s="574"/>
      <c r="E43" s="575"/>
      <c r="F43" s="256"/>
      <c r="G43" s="257"/>
      <c r="H43" s="257"/>
      <c r="I43" s="257"/>
      <c r="J43" s="257"/>
      <c r="K43" s="257"/>
      <c r="L43" s="257"/>
      <c r="M43" s="257"/>
      <c r="N43" s="257"/>
      <c r="O43" s="257"/>
      <c r="P43" s="257"/>
      <c r="Q43" s="257"/>
      <c r="R43" s="257"/>
      <c r="S43" s="257"/>
      <c r="T43" s="257"/>
      <c r="U43" s="257"/>
      <c r="V43" s="257"/>
      <c r="W43" s="257"/>
      <c r="X43" s="257"/>
      <c r="Y43" s="257"/>
      <c r="Z43" s="257"/>
      <c r="AA43" s="257"/>
      <c r="AB43" s="257"/>
      <c r="AC43" s="257"/>
      <c r="AD43" s="257"/>
      <c r="AE43" s="257"/>
      <c r="AF43" s="257"/>
      <c r="AG43" s="257"/>
      <c r="AH43" s="257"/>
      <c r="AI43" s="257"/>
      <c r="AJ43" s="257"/>
      <c r="AK43" s="257"/>
      <c r="AL43" s="257"/>
      <c r="AM43" s="257"/>
      <c r="AN43" s="257"/>
      <c r="AO43" s="257"/>
      <c r="AP43" s="257"/>
      <c r="AQ43" s="257"/>
      <c r="AR43" s="257"/>
      <c r="AS43" s="257"/>
      <c r="AT43" s="257"/>
      <c r="AU43" s="257"/>
      <c r="AV43" s="257"/>
      <c r="AW43" s="257"/>
      <c r="AX43" s="257"/>
      <c r="AY43" s="257"/>
      <c r="AZ43" s="257"/>
      <c r="BA43" s="257"/>
      <c r="BB43" s="257"/>
      <c r="BC43" s="257"/>
      <c r="BD43" s="257"/>
      <c r="BE43" s="624"/>
      <c r="BF43" s="624"/>
      <c r="BG43" s="624"/>
      <c r="BH43" s="624"/>
    </row>
    <row r="44" spans="1:60" ht="12.75" customHeight="1">
      <c r="A44" s="562"/>
      <c r="B44" s="562"/>
      <c r="C44" s="555" t="s">
        <v>240</v>
      </c>
      <c r="D44" s="556"/>
      <c r="E44" s="557"/>
      <c r="F44" s="255"/>
      <c r="G44" s="247"/>
      <c r="H44" s="247"/>
      <c r="I44" s="247"/>
      <c r="J44" s="247"/>
      <c r="K44" s="247"/>
      <c r="L44" s="247"/>
      <c r="M44" s="247"/>
      <c r="N44" s="247"/>
      <c r="O44" s="247"/>
      <c r="P44" s="247"/>
      <c r="Q44" s="247"/>
      <c r="R44" s="247"/>
      <c r="S44" s="247"/>
      <c r="T44" s="247"/>
      <c r="U44" s="247"/>
      <c r="V44" s="247"/>
      <c r="W44" s="247"/>
      <c r="X44" s="247"/>
      <c r="Y44" s="247"/>
      <c r="Z44" s="247"/>
      <c r="AA44" s="247"/>
      <c r="AB44" s="247"/>
      <c r="AC44" s="247"/>
      <c r="AD44" s="247"/>
      <c r="AE44" s="247"/>
      <c r="AF44" s="247"/>
      <c r="AG44" s="247"/>
      <c r="AH44" s="247"/>
      <c r="AI44" s="247"/>
      <c r="AJ44" s="247"/>
      <c r="AK44" s="247"/>
      <c r="AL44" s="247"/>
      <c r="AM44" s="247"/>
      <c r="AN44" s="247"/>
      <c r="AO44" s="247"/>
      <c r="AP44" s="247"/>
      <c r="AQ44" s="247"/>
      <c r="AR44" s="247"/>
      <c r="AS44" s="247"/>
      <c r="AT44" s="247"/>
      <c r="AU44" s="247"/>
      <c r="AV44" s="247"/>
      <c r="AW44" s="247"/>
      <c r="AX44" s="247"/>
      <c r="AY44" s="247"/>
      <c r="AZ44" s="247"/>
      <c r="BA44" s="247"/>
      <c r="BB44" s="247"/>
      <c r="BC44" s="247"/>
      <c r="BD44" s="247"/>
      <c r="BF44" s="181">
        <f t="shared" si="0"/>
        <v>0</v>
      </c>
      <c r="BG44" s="181">
        <f t="shared" si="1"/>
        <v>0</v>
      </c>
      <c r="BH44" s="181">
        <f t="shared" si="2"/>
        <v>0</v>
      </c>
    </row>
    <row r="45" spans="1:60" ht="13.5" customHeight="1" thickBot="1">
      <c r="A45" s="562"/>
      <c r="B45" s="562"/>
      <c r="C45" s="555" t="s">
        <v>241</v>
      </c>
      <c r="D45" s="556"/>
      <c r="E45" s="557"/>
      <c r="F45" s="255"/>
      <c r="G45" s="247"/>
      <c r="H45" s="247"/>
      <c r="I45" s="247"/>
      <c r="J45" s="247"/>
      <c r="K45" s="247"/>
      <c r="L45" s="247"/>
      <c r="M45" s="247"/>
      <c r="N45" s="247"/>
      <c r="O45" s="247"/>
      <c r="P45" s="247"/>
      <c r="Q45" s="247"/>
      <c r="R45" s="247"/>
      <c r="S45" s="247"/>
      <c r="T45" s="247"/>
      <c r="U45" s="247"/>
      <c r="V45" s="247"/>
      <c r="W45" s="247"/>
      <c r="X45" s="247"/>
      <c r="Y45" s="247"/>
      <c r="Z45" s="247"/>
      <c r="AA45" s="247"/>
      <c r="AB45" s="247"/>
      <c r="AC45" s="247"/>
      <c r="AD45" s="247"/>
      <c r="AE45" s="247"/>
      <c r="AF45" s="247"/>
      <c r="AG45" s="247"/>
      <c r="AH45" s="247"/>
      <c r="AI45" s="247"/>
      <c r="AJ45" s="247"/>
      <c r="AK45" s="247"/>
      <c r="AL45" s="247"/>
      <c r="AM45" s="247"/>
      <c r="AN45" s="247"/>
      <c r="AO45" s="247"/>
      <c r="AP45" s="247"/>
      <c r="AQ45" s="247"/>
      <c r="AR45" s="247"/>
      <c r="AS45" s="247"/>
      <c r="AT45" s="247"/>
      <c r="AU45" s="247"/>
      <c r="AV45" s="247"/>
      <c r="AW45" s="247"/>
      <c r="AX45" s="247"/>
      <c r="AY45" s="247"/>
      <c r="AZ45" s="247"/>
      <c r="BA45" s="247"/>
      <c r="BB45" s="247"/>
      <c r="BC45" s="247"/>
      <c r="BD45" s="247"/>
      <c r="BF45" s="181">
        <f t="shared" si="0"/>
        <v>0</v>
      </c>
      <c r="BG45" s="181">
        <f t="shared" si="1"/>
        <v>0</v>
      </c>
      <c r="BH45" s="181">
        <f t="shared" si="2"/>
        <v>0</v>
      </c>
    </row>
    <row r="46" spans="1:60" s="244" customFormat="1" ht="12.75" customHeight="1">
      <c r="A46" s="562"/>
      <c r="B46" s="562"/>
      <c r="C46" s="573" t="s">
        <v>242</v>
      </c>
      <c r="D46" s="574"/>
      <c r="E46" s="575"/>
      <c r="F46" s="256"/>
      <c r="G46" s="257"/>
      <c r="H46" s="257"/>
      <c r="I46" s="257"/>
      <c r="J46" s="257"/>
      <c r="K46" s="257"/>
      <c r="L46" s="257"/>
      <c r="M46" s="257"/>
      <c r="N46" s="257"/>
      <c r="O46" s="257"/>
      <c r="P46" s="257"/>
      <c r="Q46" s="257"/>
      <c r="R46" s="257"/>
      <c r="S46" s="257"/>
      <c r="T46" s="257"/>
      <c r="U46" s="257"/>
      <c r="V46" s="257"/>
      <c r="W46" s="257"/>
      <c r="X46" s="257"/>
      <c r="Y46" s="257"/>
      <c r="Z46" s="257"/>
      <c r="AA46" s="257"/>
      <c r="AB46" s="257"/>
      <c r="AC46" s="257"/>
      <c r="AD46" s="257"/>
      <c r="AE46" s="257"/>
      <c r="AF46" s="257"/>
      <c r="AG46" s="257"/>
      <c r="AH46" s="257"/>
      <c r="AI46" s="257"/>
      <c r="AJ46" s="257"/>
      <c r="AK46" s="257"/>
      <c r="AL46" s="257"/>
      <c r="AM46" s="257"/>
      <c r="AN46" s="257"/>
      <c r="AO46" s="257"/>
      <c r="AP46" s="257"/>
      <c r="AQ46" s="257"/>
      <c r="AR46" s="257"/>
      <c r="AS46" s="257"/>
      <c r="AT46" s="257"/>
      <c r="AU46" s="257"/>
      <c r="AV46" s="257"/>
      <c r="AW46" s="257"/>
      <c r="AX46" s="257"/>
      <c r="AY46" s="257"/>
      <c r="AZ46" s="257"/>
      <c r="BA46" s="257"/>
      <c r="BB46" s="257"/>
      <c r="BC46" s="257"/>
      <c r="BD46" s="257"/>
      <c r="BE46" s="624"/>
      <c r="BF46" s="624"/>
      <c r="BG46" s="624"/>
      <c r="BH46" s="624"/>
    </row>
    <row r="47" spans="1:60" ht="12.75" customHeight="1">
      <c r="A47" s="562"/>
      <c r="B47" s="562"/>
      <c r="C47" s="555" t="s">
        <v>243</v>
      </c>
      <c r="D47" s="556"/>
      <c r="E47" s="557"/>
      <c r="F47" s="255"/>
      <c r="G47" s="247"/>
      <c r="H47" s="247"/>
      <c r="I47" s="247"/>
      <c r="J47" s="247"/>
      <c r="K47" s="247"/>
      <c r="L47" s="247"/>
      <c r="M47" s="247"/>
      <c r="N47" s="247"/>
      <c r="O47" s="247"/>
      <c r="P47" s="247"/>
      <c r="Q47" s="247"/>
      <c r="R47" s="247"/>
      <c r="S47" s="247"/>
      <c r="T47" s="247"/>
      <c r="U47" s="247"/>
      <c r="V47" s="247"/>
      <c r="W47" s="247"/>
      <c r="X47" s="247"/>
      <c r="Y47" s="247"/>
      <c r="Z47" s="247"/>
      <c r="AA47" s="247"/>
      <c r="AB47" s="247"/>
      <c r="AC47" s="247"/>
      <c r="AD47" s="247"/>
      <c r="AE47" s="247"/>
      <c r="AF47" s="247"/>
      <c r="AG47" s="247"/>
      <c r="AH47" s="247"/>
      <c r="AI47" s="247"/>
      <c r="AJ47" s="247"/>
      <c r="AK47" s="247"/>
      <c r="AL47" s="247"/>
      <c r="AM47" s="247"/>
      <c r="AN47" s="247"/>
      <c r="AO47" s="247"/>
      <c r="AP47" s="247"/>
      <c r="AQ47" s="247"/>
      <c r="AR47" s="247"/>
      <c r="AS47" s="247"/>
      <c r="AT47" s="247"/>
      <c r="AU47" s="247"/>
      <c r="AV47" s="247"/>
      <c r="AW47" s="247"/>
      <c r="AX47" s="247"/>
      <c r="AY47" s="247"/>
      <c r="AZ47" s="247"/>
      <c r="BA47" s="247"/>
      <c r="BB47" s="247"/>
      <c r="BC47" s="247"/>
      <c r="BD47" s="247"/>
      <c r="BF47" s="181">
        <f t="shared" si="0"/>
        <v>0</v>
      </c>
      <c r="BG47" s="181">
        <f t="shared" si="1"/>
        <v>0</v>
      </c>
      <c r="BH47" s="181">
        <f t="shared" si="2"/>
        <v>0</v>
      </c>
    </row>
    <row r="48" spans="1:60" ht="13.5" customHeight="1" thickBot="1">
      <c r="A48" s="562"/>
      <c r="B48" s="562"/>
      <c r="C48" s="555" t="s">
        <v>244</v>
      </c>
      <c r="D48" s="556"/>
      <c r="E48" s="557"/>
      <c r="F48" s="255"/>
      <c r="G48" s="247"/>
      <c r="H48" s="247"/>
      <c r="I48" s="247"/>
      <c r="J48" s="247"/>
      <c r="K48" s="247"/>
      <c r="L48" s="247"/>
      <c r="M48" s="247"/>
      <c r="N48" s="247"/>
      <c r="O48" s="247"/>
      <c r="P48" s="247"/>
      <c r="Q48" s="247"/>
      <c r="R48" s="247"/>
      <c r="S48" s="247"/>
      <c r="T48" s="247"/>
      <c r="U48" s="247"/>
      <c r="V48" s="247"/>
      <c r="W48" s="247"/>
      <c r="X48" s="247"/>
      <c r="Y48" s="247"/>
      <c r="Z48" s="247"/>
      <c r="AA48" s="247"/>
      <c r="AB48" s="247"/>
      <c r="AC48" s="247"/>
      <c r="AD48" s="247"/>
      <c r="AE48" s="247"/>
      <c r="AF48" s="247"/>
      <c r="AG48" s="247"/>
      <c r="AH48" s="247"/>
      <c r="AI48" s="247"/>
      <c r="AJ48" s="247"/>
      <c r="AK48" s="247"/>
      <c r="AL48" s="247"/>
      <c r="AM48" s="247"/>
      <c r="AN48" s="247"/>
      <c r="AO48" s="247"/>
      <c r="AP48" s="247"/>
      <c r="AQ48" s="247"/>
      <c r="AR48" s="247"/>
      <c r="AS48" s="247"/>
      <c r="AT48" s="247"/>
      <c r="AU48" s="247"/>
      <c r="AV48" s="247"/>
      <c r="AW48" s="247"/>
      <c r="AX48" s="247"/>
      <c r="AY48" s="247"/>
      <c r="AZ48" s="247"/>
      <c r="BA48" s="247"/>
      <c r="BB48" s="247"/>
      <c r="BC48" s="247"/>
      <c r="BD48" s="247"/>
      <c r="BF48" s="181">
        <f t="shared" si="0"/>
        <v>0</v>
      </c>
      <c r="BG48" s="181">
        <f t="shared" si="1"/>
        <v>0</v>
      </c>
      <c r="BH48" s="181">
        <f t="shared" si="2"/>
        <v>0</v>
      </c>
    </row>
    <row r="49" spans="1:60" s="244" customFormat="1" ht="12.75" customHeight="1">
      <c r="A49" s="562"/>
      <c r="B49" s="561" t="s">
        <v>245</v>
      </c>
      <c r="C49" s="567" t="s">
        <v>246</v>
      </c>
      <c r="D49" s="568"/>
      <c r="E49" s="569"/>
      <c r="F49" s="258"/>
      <c r="G49" s="259"/>
      <c r="H49" s="259"/>
      <c r="I49" s="259"/>
      <c r="J49" s="259"/>
      <c r="K49" s="259"/>
      <c r="L49" s="259"/>
      <c r="M49" s="259"/>
      <c r="N49" s="259"/>
      <c r="O49" s="259"/>
      <c r="P49" s="259"/>
      <c r="Q49" s="259"/>
      <c r="R49" s="259"/>
      <c r="S49" s="259"/>
      <c r="T49" s="259"/>
      <c r="U49" s="259"/>
      <c r="V49" s="259"/>
      <c r="W49" s="259"/>
      <c r="X49" s="259"/>
      <c r="Y49" s="259"/>
      <c r="Z49" s="259"/>
      <c r="AA49" s="259"/>
      <c r="AB49" s="259"/>
      <c r="AC49" s="259"/>
      <c r="AD49" s="259"/>
      <c r="AE49" s="259"/>
      <c r="AF49" s="259"/>
      <c r="AG49" s="259"/>
      <c r="AH49" s="259"/>
      <c r="AI49" s="259"/>
      <c r="AJ49" s="259"/>
      <c r="AK49" s="259"/>
      <c r="AL49" s="259"/>
      <c r="AM49" s="259"/>
      <c r="AN49" s="259"/>
      <c r="AO49" s="259"/>
      <c r="AP49" s="259"/>
      <c r="AQ49" s="259"/>
      <c r="AR49" s="259"/>
      <c r="AS49" s="259"/>
      <c r="AT49" s="259"/>
      <c r="AU49" s="259"/>
      <c r="AV49" s="259"/>
      <c r="AW49" s="259"/>
      <c r="AX49" s="259"/>
      <c r="AY49" s="259"/>
      <c r="AZ49" s="259"/>
      <c r="BA49" s="259"/>
      <c r="BB49" s="259"/>
      <c r="BC49" s="259"/>
      <c r="BD49" s="259"/>
      <c r="BE49" s="625"/>
      <c r="BF49" s="625"/>
      <c r="BG49" s="625"/>
      <c r="BH49" s="625"/>
    </row>
    <row r="50" spans="1:60" ht="12.75" customHeight="1">
      <c r="A50" s="562"/>
      <c r="B50" s="562"/>
      <c r="C50" s="555" t="s">
        <v>247</v>
      </c>
      <c r="D50" s="556"/>
      <c r="E50" s="557"/>
      <c r="F50" s="255"/>
      <c r="G50" s="247"/>
      <c r="H50" s="247"/>
      <c r="I50" s="247"/>
      <c r="J50" s="247"/>
      <c r="K50" s="247"/>
      <c r="L50" s="247"/>
      <c r="M50" s="247"/>
      <c r="N50" s="247"/>
      <c r="O50" s="247"/>
      <c r="P50" s="247"/>
      <c r="Q50" s="247"/>
      <c r="R50" s="247"/>
      <c r="S50" s="247"/>
      <c r="T50" s="247"/>
      <c r="U50" s="247"/>
      <c r="V50" s="247"/>
      <c r="W50" s="247"/>
      <c r="X50" s="247"/>
      <c r="Y50" s="247"/>
      <c r="Z50" s="247"/>
      <c r="AA50" s="247"/>
      <c r="AB50" s="247"/>
      <c r="AC50" s="247"/>
      <c r="AD50" s="247"/>
      <c r="AE50" s="247"/>
      <c r="AF50" s="247"/>
      <c r="AG50" s="247"/>
      <c r="AH50" s="247"/>
      <c r="AI50" s="247"/>
      <c r="AJ50" s="247"/>
      <c r="AK50" s="247"/>
      <c r="AL50" s="247"/>
      <c r="AM50" s="247"/>
      <c r="AN50" s="247"/>
      <c r="AO50" s="247"/>
      <c r="AP50" s="247"/>
      <c r="AQ50" s="247"/>
      <c r="AR50" s="247"/>
      <c r="AS50" s="247"/>
      <c r="AT50" s="247"/>
      <c r="AU50" s="247"/>
      <c r="AV50" s="247"/>
      <c r="AW50" s="247"/>
      <c r="AX50" s="247"/>
      <c r="AY50" s="247"/>
      <c r="AZ50" s="247"/>
      <c r="BA50" s="247"/>
      <c r="BB50" s="247"/>
      <c r="BC50" s="247"/>
      <c r="BD50" s="247"/>
      <c r="BF50" s="181">
        <f t="shared" si="0"/>
        <v>0</v>
      </c>
      <c r="BG50" s="181">
        <f t="shared" si="1"/>
        <v>0</v>
      </c>
      <c r="BH50" s="181">
        <f t="shared" si="2"/>
        <v>0</v>
      </c>
    </row>
    <row r="51" spans="1:60" ht="12.75" customHeight="1">
      <c r="A51" s="562"/>
      <c r="B51" s="562"/>
      <c r="C51" s="555" t="s">
        <v>248</v>
      </c>
      <c r="D51" s="556"/>
      <c r="E51" s="557"/>
      <c r="F51" s="255"/>
      <c r="G51" s="247"/>
      <c r="H51" s="247"/>
      <c r="I51" s="247"/>
      <c r="J51" s="247"/>
      <c r="K51" s="247"/>
      <c r="L51" s="247"/>
      <c r="M51" s="247"/>
      <c r="N51" s="247"/>
      <c r="O51" s="247"/>
      <c r="P51" s="247"/>
      <c r="Q51" s="247"/>
      <c r="R51" s="247"/>
      <c r="S51" s="247"/>
      <c r="T51" s="247"/>
      <c r="U51" s="247"/>
      <c r="V51" s="247"/>
      <c r="W51" s="247"/>
      <c r="X51" s="247"/>
      <c r="Y51" s="247"/>
      <c r="Z51" s="247"/>
      <c r="AA51" s="247"/>
      <c r="AB51" s="247"/>
      <c r="AC51" s="247"/>
      <c r="AD51" s="247"/>
      <c r="AE51" s="247"/>
      <c r="AF51" s="247"/>
      <c r="AG51" s="247"/>
      <c r="AH51" s="247"/>
      <c r="AI51" s="247"/>
      <c r="AJ51" s="247"/>
      <c r="AK51" s="247"/>
      <c r="AL51" s="247"/>
      <c r="AM51" s="247"/>
      <c r="AN51" s="247"/>
      <c r="AO51" s="247"/>
      <c r="AP51" s="247"/>
      <c r="AQ51" s="247"/>
      <c r="AR51" s="247"/>
      <c r="AS51" s="247"/>
      <c r="AT51" s="247"/>
      <c r="AU51" s="247"/>
      <c r="AV51" s="247"/>
      <c r="AW51" s="247"/>
      <c r="AX51" s="247"/>
      <c r="AY51" s="247"/>
      <c r="AZ51" s="247"/>
      <c r="BA51" s="247"/>
      <c r="BB51" s="247"/>
      <c r="BC51" s="247"/>
      <c r="BD51" s="247"/>
      <c r="BF51" s="181">
        <f t="shared" si="0"/>
        <v>0</v>
      </c>
      <c r="BG51" s="181">
        <f t="shared" si="1"/>
        <v>0</v>
      </c>
      <c r="BH51" s="181">
        <f t="shared" si="2"/>
        <v>0</v>
      </c>
    </row>
    <row r="52" spans="1:60" ht="13.5" customHeight="1" thickBot="1">
      <c r="A52" s="562"/>
      <c r="B52" s="562"/>
      <c r="C52" s="555" t="s">
        <v>249</v>
      </c>
      <c r="D52" s="556"/>
      <c r="E52" s="557"/>
      <c r="F52" s="255"/>
      <c r="G52" s="247"/>
      <c r="H52" s="247"/>
      <c r="I52" s="247"/>
      <c r="J52" s="247"/>
      <c r="K52" s="247"/>
      <c r="L52" s="247"/>
      <c r="M52" s="247"/>
      <c r="N52" s="247"/>
      <c r="O52" s="247"/>
      <c r="P52" s="247"/>
      <c r="Q52" s="247"/>
      <c r="R52" s="247"/>
      <c r="S52" s="247"/>
      <c r="T52" s="247"/>
      <c r="U52" s="247"/>
      <c r="V52" s="247"/>
      <c r="W52" s="247"/>
      <c r="X52" s="247"/>
      <c r="Y52" s="247"/>
      <c r="Z52" s="247"/>
      <c r="AA52" s="247"/>
      <c r="AB52" s="247"/>
      <c r="AC52" s="247"/>
      <c r="AD52" s="247"/>
      <c r="AE52" s="247"/>
      <c r="AF52" s="247"/>
      <c r="AG52" s="247"/>
      <c r="AH52" s="247"/>
      <c r="AI52" s="247"/>
      <c r="AJ52" s="247"/>
      <c r="AK52" s="247"/>
      <c r="AL52" s="247"/>
      <c r="AM52" s="247"/>
      <c r="AN52" s="247"/>
      <c r="AO52" s="247"/>
      <c r="AP52" s="247"/>
      <c r="AQ52" s="247"/>
      <c r="AR52" s="247"/>
      <c r="AS52" s="247"/>
      <c r="AT52" s="247"/>
      <c r="AU52" s="247"/>
      <c r="AV52" s="247"/>
      <c r="AW52" s="247"/>
      <c r="AX52" s="247"/>
      <c r="AY52" s="247"/>
      <c r="AZ52" s="247"/>
      <c r="BA52" s="247"/>
      <c r="BB52" s="247"/>
      <c r="BC52" s="247"/>
      <c r="BD52" s="247"/>
      <c r="BF52" s="181">
        <f t="shared" si="0"/>
        <v>0</v>
      </c>
      <c r="BG52" s="181">
        <f t="shared" si="1"/>
        <v>0</v>
      </c>
      <c r="BH52" s="181">
        <f t="shared" si="2"/>
        <v>0</v>
      </c>
    </row>
    <row r="53" spans="1:60" s="244" customFormat="1" ht="12.75" customHeight="1">
      <c r="A53" s="562"/>
      <c r="B53" s="562"/>
      <c r="C53" s="567" t="s">
        <v>250</v>
      </c>
      <c r="D53" s="568"/>
      <c r="E53" s="569"/>
      <c r="F53" s="258"/>
      <c r="G53" s="259"/>
      <c r="H53" s="259"/>
      <c r="I53" s="259"/>
      <c r="J53" s="259"/>
      <c r="K53" s="259"/>
      <c r="L53" s="259"/>
      <c r="M53" s="259"/>
      <c r="N53" s="259"/>
      <c r="O53" s="259"/>
      <c r="P53" s="259"/>
      <c r="Q53" s="259"/>
      <c r="R53" s="259"/>
      <c r="S53" s="259"/>
      <c r="T53" s="259"/>
      <c r="U53" s="259"/>
      <c r="V53" s="259"/>
      <c r="W53" s="259"/>
      <c r="X53" s="259"/>
      <c r="Y53" s="259"/>
      <c r="Z53" s="259"/>
      <c r="AA53" s="259"/>
      <c r="AB53" s="259"/>
      <c r="AC53" s="259"/>
      <c r="AD53" s="259"/>
      <c r="AE53" s="259"/>
      <c r="AF53" s="259"/>
      <c r="AG53" s="259"/>
      <c r="AH53" s="259"/>
      <c r="AI53" s="259"/>
      <c r="AJ53" s="259"/>
      <c r="AK53" s="259"/>
      <c r="AL53" s="259"/>
      <c r="AM53" s="259"/>
      <c r="AN53" s="259"/>
      <c r="AO53" s="259"/>
      <c r="AP53" s="259"/>
      <c r="AQ53" s="259"/>
      <c r="AR53" s="259"/>
      <c r="AS53" s="259"/>
      <c r="AT53" s="259"/>
      <c r="AU53" s="259"/>
      <c r="AV53" s="259"/>
      <c r="AW53" s="259"/>
      <c r="AX53" s="259"/>
      <c r="AY53" s="259"/>
      <c r="AZ53" s="259"/>
      <c r="BA53" s="259"/>
      <c r="BB53" s="259"/>
      <c r="BC53" s="259"/>
      <c r="BD53" s="259"/>
      <c r="BE53" s="625"/>
      <c r="BF53" s="625"/>
      <c r="BG53" s="625"/>
      <c r="BH53" s="625"/>
    </row>
    <row r="54" spans="1:60" ht="12.75" customHeight="1">
      <c r="A54" s="562"/>
      <c r="B54" s="562"/>
      <c r="C54" s="555" t="s">
        <v>251</v>
      </c>
      <c r="D54" s="556"/>
      <c r="E54" s="557"/>
      <c r="F54" s="255"/>
      <c r="G54" s="247"/>
      <c r="H54" s="247"/>
      <c r="I54" s="247"/>
      <c r="J54" s="247"/>
      <c r="K54" s="247"/>
      <c r="L54" s="247"/>
      <c r="M54" s="247"/>
      <c r="N54" s="247"/>
      <c r="O54" s="247"/>
      <c r="P54" s="247"/>
      <c r="Q54" s="247"/>
      <c r="R54" s="247"/>
      <c r="S54" s="247"/>
      <c r="T54" s="247"/>
      <c r="U54" s="247"/>
      <c r="V54" s="247"/>
      <c r="W54" s="247"/>
      <c r="X54" s="247"/>
      <c r="Y54" s="247"/>
      <c r="Z54" s="247"/>
      <c r="AA54" s="247"/>
      <c r="AB54" s="247"/>
      <c r="AC54" s="247"/>
      <c r="AD54" s="247"/>
      <c r="AE54" s="247"/>
      <c r="AF54" s="247"/>
      <c r="AG54" s="247"/>
      <c r="AH54" s="247"/>
      <c r="AI54" s="247"/>
      <c r="AJ54" s="247"/>
      <c r="AK54" s="247"/>
      <c r="AL54" s="247"/>
      <c r="AM54" s="247"/>
      <c r="AN54" s="247"/>
      <c r="AO54" s="247"/>
      <c r="AP54" s="247"/>
      <c r="AQ54" s="247"/>
      <c r="AR54" s="247"/>
      <c r="AS54" s="247"/>
      <c r="AT54" s="247"/>
      <c r="AU54" s="247"/>
      <c r="AV54" s="247"/>
      <c r="AW54" s="247"/>
      <c r="AX54" s="247"/>
      <c r="AY54" s="247"/>
      <c r="AZ54" s="247"/>
      <c r="BA54" s="247"/>
      <c r="BB54" s="247"/>
      <c r="BC54" s="247"/>
      <c r="BD54" s="247"/>
      <c r="BF54" s="181">
        <f t="shared" si="0"/>
        <v>0</v>
      </c>
      <c r="BG54" s="181">
        <f t="shared" si="1"/>
        <v>0</v>
      </c>
      <c r="BH54" s="181">
        <f t="shared" si="2"/>
        <v>0</v>
      </c>
    </row>
    <row r="55" spans="1:60" ht="12.75" customHeight="1">
      <c r="A55" s="562"/>
      <c r="B55" s="562"/>
      <c r="C55" s="555" t="s">
        <v>252</v>
      </c>
      <c r="D55" s="556"/>
      <c r="E55" s="557"/>
      <c r="F55" s="255"/>
      <c r="G55" s="247"/>
      <c r="H55" s="247"/>
      <c r="I55" s="247"/>
      <c r="J55" s="247"/>
      <c r="K55" s="247"/>
      <c r="L55" s="247"/>
      <c r="M55" s="247"/>
      <c r="N55" s="247"/>
      <c r="O55" s="247"/>
      <c r="P55" s="247"/>
      <c r="Q55" s="247"/>
      <c r="R55" s="247"/>
      <c r="S55" s="247"/>
      <c r="T55" s="247"/>
      <c r="U55" s="247"/>
      <c r="V55" s="247"/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  <c r="AG55" s="247"/>
      <c r="AH55" s="247"/>
      <c r="AI55" s="247"/>
      <c r="AJ55" s="247"/>
      <c r="AK55" s="247"/>
      <c r="AL55" s="247"/>
      <c r="AM55" s="247"/>
      <c r="AN55" s="247"/>
      <c r="AO55" s="247"/>
      <c r="AP55" s="247"/>
      <c r="AQ55" s="247"/>
      <c r="AR55" s="247"/>
      <c r="AS55" s="247"/>
      <c r="AT55" s="247"/>
      <c r="AU55" s="247"/>
      <c r="AV55" s="247"/>
      <c r="AW55" s="247"/>
      <c r="AX55" s="247"/>
      <c r="AY55" s="247"/>
      <c r="AZ55" s="247"/>
      <c r="BA55" s="247"/>
      <c r="BB55" s="247"/>
      <c r="BC55" s="247"/>
      <c r="BD55" s="247"/>
      <c r="BF55" s="181">
        <f t="shared" si="0"/>
        <v>0</v>
      </c>
      <c r="BG55" s="181">
        <f t="shared" si="1"/>
        <v>0</v>
      </c>
      <c r="BH55" s="181">
        <f t="shared" si="2"/>
        <v>0</v>
      </c>
    </row>
    <row r="56" spans="1:60" ht="12.75" customHeight="1">
      <c r="A56" s="562"/>
      <c r="B56" s="562"/>
      <c r="C56" s="555" t="s">
        <v>253</v>
      </c>
      <c r="D56" s="556"/>
      <c r="E56" s="557"/>
      <c r="F56" s="255"/>
      <c r="G56" s="247"/>
      <c r="H56" s="247"/>
      <c r="I56" s="247"/>
      <c r="J56" s="247"/>
      <c r="K56" s="247"/>
      <c r="L56" s="247"/>
      <c r="M56" s="247"/>
      <c r="N56" s="247"/>
      <c r="O56" s="247"/>
      <c r="P56" s="247"/>
      <c r="Q56" s="247"/>
      <c r="R56" s="247"/>
      <c r="S56" s="247"/>
      <c r="T56" s="247"/>
      <c r="U56" s="247"/>
      <c r="V56" s="247"/>
      <c r="W56" s="247"/>
      <c r="X56" s="247"/>
      <c r="Y56" s="247"/>
      <c r="Z56" s="247"/>
      <c r="AA56" s="247"/>
      <c r="AB56" s="247"/>
      <c r="AC56" s="247"/>
      <c r="AD56" s="247"/>
      <c r="AE56" s="247"/>
      <c r="AF56" s="247"/>
      <c r="AG56" s="247"/>
      <c r="AH56" s="247"/>
      <c r="AI56" s="247"/>
      <c r="AJ56" s="247"/>
      <c r="AK56" s="247"/>
      <c r="AL56" s="247"/>
      <c r="AM56" s="247"/>
      <c r="AN56" s="247"/>
      <c r="AO56" s="247"/>
      <c r="AP56" s="247"/>
      <c r="AQ56" s="247"/>
      <c r="AR56" s="247"/>
      <c r="AS56" s="247"/>
      <c r="AT56" s="247"/>
      <c r="AU56" s="247"/>
      <c r="AV56" s="247"/>
      <c r="AW56" s="247"/>
      <c r="AX56" s="247"/>
      <c r="AY56" s="247"/>
      <c r="AZ56" s="247"/>
      <c r="BA56" s="247"/>
      <c r="BB56" s="247"/>
      <c r="BC56" s="247"/>
      <c r="BD56" s="247"/>
      <c r="BF56" s="181">
        <f t="shared" si="0"/>
        <v>0</v>
      </c>
      <c r="BG56" s="181">
        <f t="shared" si="1"/>
        <v>0</v>
      </c>
      <c r="BH56" s="181">
        <f t="shared" si="2"/>
        <v>0</v>
      </c>
    </row>
    <row r="57" spans="1:60" ht="12.75" customHeight="1">
      <c r="A57" s="562"/>
      <c r="B57" s="562"/>
      <c r="C57" s="555" t="s">
        <v>254</v>
      </c>
      <c r="D57" s="556"/>
      <c r="E57" s="557"/>
      <c r="F57" s="255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F57" s="181">
        <f t="shared" si="0"/>
        <v>0</v>
      </c>
      <c r="BG57" s="181">
        <f t="shared" si="1"/>
        <v>0</v>
      </c>
      <c r="BH57" s="181">
        <f t="shared" si="2"/>
        <v>0</v>
      </c>
    </row>
    <row r="58" spans="1:60" ht="12.75" customHeight="1">
      <c r="A58" s="562"/>
      <c r="B58" s="562"/>
      <c r="C58" s="555" t="s">
        <v>255</v>
      </c>
      <c r="D58" s="556"/>
      <c r="E58" s="557"/>
      <c r="F58" s="255"/>
      <c r="G58" s="247"/>
      <c r="H58" s="247"/>
      <c r="I58" s="247"/>
      <c r="J58" s="247"/>
      <c r="K58" s="247"/>
      <c r="L58" s="247"/>
      <c r="M58" s="247"/>
      <c r="N58" s="247"/>
      <c r="O58" s="247"/>
      <c r="P58" s="247"/>
      <c r="Q58" s="247"/>
      <c r="R58" s="247"/>
      <c r="S58" s="247"/>
      <c r="T58" s="247"/>
      <c r="U58" s="247"/>
      <c r="V58" s="247"/>
      <c r="W58" s="247"/>
      <c r="X58" s="247"/>
      <c r="Y58" s="247"/>
      <c r="Z58" s="247"/>
      <c r="AA58" s="247"/>
      <c r="AB58" s="247"/>
      <c r="AC58" s="247"/>
      <c r="AD58" s="247"/>
      <c r="AE58" s="247"/>
      <c r="AF58" s="247"/>
      <c r="AG58" s="247"/>
      <c r="AH58" s="247"/>
      <c r="AI58" s="247"/>
      <c r="AJ58" s="247"/>
      <c r="AK58" s="247"/>
      <c r="AL58" s="247"/>
      <c r="AM58" s="247"/>
      <c r="AN58" s="247"/>
      <c r="AO58" s="247"/>
      <c r="AP58" s="247"/>
      <c r="AQ58" s="247"/>
      <c r="AR58" s="247"/>
      <c r="AS58" s="247"/>
      <c r="AT58" s="247"/>
      <c r="AU58" s="247"/>
      <c r="AV58" s="247"/>
      <c r="AW58" s="247"/>
      <c r="AX58" s="247"/>
      <c r="AY58" s="247"/>
      <c r="AZ58" s="247"/>
      <c r="BA58" s="247"/>
      <c r="BB58" s="247"/>
      <c r="BC58" s="247"/>
      <c r="BD58" s="247"/>
      <c r="BF58" s="181">
        <f t="shared" si="0"/>
        <v>0</v>
      </c>
      <c r="BG58" s="181">
        <f t="shared" si="1"/>
        <v>0</v>
      </c>
      <c r="BH58" s="181">
        <f t="shared" si="2"/>
        <v>0</v>
      </c>
    </row>
    <row r="59" spans="1:60" ht="13.5" customHeight="1" thickBot="1">
      <c r="A59" s="562"/>
      <c r="B59" s="562"/>
      <c r="C59" s="570" t="s">
        <v>256</v>
      </c>
      <c r="D59" s="571"/>
      <c r="E59" s="572"/>
      <c r="F59" s="255"/>
      <c r="G59" s="247"/>
      <c r="H59" s="247"/>
      <c r="I59" s="247"/>
      <c r="J59" s="247"/>
      <c r="K59" s="247"/>
      <c r="L59" s="247"/>
      <c r="M59" s="247"/>
      <c r="N59" s="247"/>
      <c r="O59" s="247"/>
      <c r="P59" s="247"/>
      <c r="Q59" s="247"/>
      <c r="R59" s="247"/>
      <c r="S59" s="247"/>
      <c r="T59" s="247"/>
      <c r="U59" s="247"/>
      <c r="V59" s="247"/>
      <c r="W59" s="247"/>
      <c r="X59" s="247"/>
      <c r="Y59" s="247"/>
      <c r="Z59" s="247"/>
      <c r="AA59" s="247"/>
      <c r="AB59" s="247"/>
      <c r="AC59" s="247"/>
      <c r="AD59" s="247"/>
      <c r="AE59" s="247"/>
      <c r="AF59" s="247"/>
      <c r="AG59" s="247"/>
      <c r="AH59" s="247"/>
      <c r="AI59" s="247"/>
      <c r="AJ59" s="247"/>
      <c r="AK59" s="247"/>
      <c r="AL59" s="247"/>
      <c r="AM59" s="247"/>
      <c r="AN59" s="247"/>
      <c r="AO59" s="247"/>
      <c r="AP59" s="247"/>
      <c r="AQ59" s="247"/>
      <c r="AR59" s="247"/>
      <c r="AS59" s="247"/>
      <c r="AT59" s="247"/>
      <c r="AU59" s="247"/>
      <c r="AV59" s="247"/>
      <c r="AW59" s="247"/>
      <c r="AX59" s="247"/>
      <c r="AY59" s="247"/>
      <c r="AZ59" s="247"/>
      <c r="BA59" s="247"/>
      <c r="BB59" s="247"/>
      <c r="BC59" s="247"/>
      <c r="BD59" s="247"/>
      <c r="BF59" s="181">
        <f t="shared" si="0"/>
        <v>0</v>
      </c>
      <c r="BG59" s="181">
        <f t="shared" si="1"/>
        <v>0</v>
      </c>
      <c r="BH59" s="181">
        <f t="shared" si="2"/>
        <v>0</v>
      </c>
    </row>
    <row r="60" spans="1:60" s="244" customFormat="1" ht="12.75" customHeight="1">
      <c r="A60" s="562"/>
      <c r="B60" s="562"/>
      <c r="C60" s="567" t="s">
        <v>257</v>
      </c>
      <c r="D60" s="568"/>
      <c r="E60" s="569"/>
      <c r="F60" s="258"/>
      <c r="G60" s="259"/>
      <c r="H60" s="259"/>
      <c r="I60" s="259"/>
      <c r="J60" s="259"/>
      <c r="K60" s="259"/>
      <c r="L60" s="259"/>
      <c r="M60" s="259"/>
      <c r="N60" s="259"/>
      <c r="O60" s="259"/>
      <c r="P60" s="259"/>
      <c r="Q60" s="259"/>
      <c r="R60" s="259"/>
      <c r="S60" s="259"/>
      <c r="T60" s="259"/>
      <c r="U60" s="259"/>
      <c r="V60" s="259"/>
      <c r="W60" s="259"/>
      <c r="X60" s="259"/>
      <c r="Y60" s="259"/>
      <c r="Z60" s="259"/>
      <c r="AA60" s="259"/>
      <c r="AB60" s="259"/>
      <c r="AC60" s="259"/>
      <c r="AD60" s="259"/>
      <c r="AE60" s="259"/>
      <c r="AF60" s="259"/>
      <c r="AG60" s="259"/>
      <c r="AH60" s="259"/>
      <c r="AI60" s="259"/>
      <c r="AJ60" s="259"/>
      <c r="AK60" s="259"/>
      <c r="AL60" s="259"/>
      <c r="AM60" s="259"/>
      <c r="AN60" s="259"/>
      <c r="AO60" s="259"/>
      <c r="AP60" s="259"/>
      <c r="AQ60" s="259"/>
      <c r="AR60" s="259"/>
      <c r="AS60" s="259"/>
      <c r="AT60" s="259"/>
      <c r="AU60" s="259"/>
      <c r="AV60" s="259"/>
      <c r="AW60" s="259"/>
      <c r="AX60" s="259"/>
      <c r="AY60" s="259"/>
      <c r="AZ60" s="259"/>
      <c r="BA60" s="259"/>
      <c r="BB60" s="259"/>
      <c r="BC60" s="259"/>
      <c r="BD60" s="259"/>
      <c r="BE60" s="625"/>
      <c r="BF60" s="625"/>
      <c r="BG60" s="625"/>
      <c r="BH60" s="625"/>
    </row>
    <row r="61" spans="1:60" ht="12.75" customHeight="1">
      <c r="A61" s="562"/>
      <c r="B61" s="562"/>
      <c r="C61" s="555" t="s">
        <v>258</v>
      </c>
      <c r="D61" s="556"/>
      <c r="E61" s="557"/>
      <c r="F61" s="255"/>
      <c r="G61" s="247"/>
      <c r="H61" s="247"/>
      <c r="I61" s="247"/>
      <c r="J61" s="247"/>
      <c r="K61" s="247"/>
      <c r="L61" s="247"/>
      <c r="M61" s="247"/>
      <c r="N61" s="247"/>
      <c r="O61" s="247"/>
      <c r="P61" s="247"/>
      <c r="Q61" s="247"/>
      <c r="R61" s="247"/>
      <c r="S61" s="247"/>
      <c r="T61" s="247"/>
      <c r="U61" s="247"/>
      <c r="V61" s="247"/>
      <c r="W61" s="247"/>
      <c r="X61" s="247"/>
      <c r="Y61" s="247"/>
      <c r="Z61" s="247"/>
      <c r="AA61" s="247"/>
      <c r="AB61" s="247"/>
      <c r="AC61" s="247"/>
      <c r="AD61" s="247"/>
      <c r="AE61" s="247"/>
      <c r="AF61" s="247"/>
      <c r="AG61" s="247"/>
      <c r="AH61" s="247"/>
      <c r="AI61" s="247"/>
      <c r="AJ61" s="247"/>
      <c r="AK61" s="247"/>
      <c r="AL61" s="247"/>
      <c r="AM61" s="247"/>
      <c r="AN61" s="247"/>
      <c r="AO61" s="247"/>
      <c r="AP61" s="247"/>
      <c r="AQ61" s="247"/>
      <c r="AR61" s="247"/>
      <c r="AS61" s="247"/>
      <c r="AT61" s="247"/>
      <c r="AU61" s="247"/>
      <c r="AV61" s="247"/>
      <c r="AW61" s="247"/>
      <c r="AX61" s="247"/>
      <c r="AY61" s="247"/>
      <c r="AZ61" s="247"/>
      <c r="BA61" s="247"/>
      <c r="BB61" s="247"/>
      <c r="BC61" s="247"/>
      <c r="BD61" s="247"/>
      <c r="BF61" s="181">
        <f t="shared" si="0"/>
        <v>0</v>
      </c>
      <c r="BG61" s="181">
        <f t="shared" si="1"/>
        <v>0</v>
      </c>
      <c r="BH61" s="181">
        <f t="shared" si="2"/>
        <v>0</v>
      </c>
    </row>
    <row r="62" spans="1:60" ht="12.75" customHeight="1">
      <c r="A62" s="562"/>
      <c r="B62" s="562"/>
      <c r="C62" s="555" t="s">
        <v>259</v>
      </c>
      <c r="D62" s="556"/>
      <c r="E62" s="557"/>
      <c r="F62" s="255"/>
      <c r="G62" s="247"/>
      <c r="H62" s="247"/>
      <c r="I62" s="247"/>
      <c r="J62" s="247"/>
      <c r="K62" s="247"/>
      <c r="L62" s="247"/>
      <c r="M62" s="247"/>
      <c r="N62" s="247"/>
      <c r="O62" s="247"/>
      <c r="P62" s="247"/>
      <c r="Q62" s="247"/>
      <c r="R62" s="247"/>
      <c r="S62" s="247"/>
      <c r="T62" s="247"/>
      <c r="U62" s="247"/>
      <c r="V62" s="247"/>
      <c r="W62" s="247"/>
      <c r="X62" s="247"/>
      <c r="Y62" s="247"/>
      <c r="Z62" s="247"/>
      <c r="AA62" s="247"/>
      <c r="AB62" s="247"/>
      <c r="AC62" s="247"/>
      <c r="AD62" s="247"/>
      <c r="AE62" s="247"/>
      <c r="AF62" s="247"/>
      <c r="AG62" s="247"/>
      <c r="AH62" s="247"/>
      <c r="AI62" s="247"/>
      <c r="AJ62" s="247"/>
      <c r="AK62" s="247"/>
      <c r="AL62" s="247"/>
      <c r="AM62" s="247"/>
      <c r="AN62" s="247"/>
      <c r="AO62" s="247"/>
      <c r="AP62" s="247"/>
      <c r="AQ62" s="247"/>
      <c r="AR62" s="247"/>
      <c r="AS62" s="247"/>
      <c r="AT62" s="247"/>
      <c r="AU62" s="247"/>
      <c r="AV62" s="247"/>
      <c r="AW62" s="247"/>
      <c r="AX62" s="247"/>
      <c r="AY62" s="247"/>
      <c r="AZ62" s="247"/>
      <c r="BA62" s="247"/>
      <c r="BB62" s="247"/>
      <c r="BC62" s="247"/>
      <c r="BD62" s="247"/>
      <c r="BF62" s="181">
        <f t="shared" si="0"/>
        <v>0</v>
      </c>
      <c r="BG62" s="181">
        <f t="shared" si="1"/>
        <v>0</v>
      </c>
      <c r="BH62" s="181">
        <f t="shared" si="2"/>
        <v>0</v>
      </c>
    </row>
    <row r="63" spans="1:60" ht="12.75" customHeight="1">
      <c r="A63" s="562"/>
      <c r="B63" s="562"/>
      <c r="C63" s="555" t="s">
        <v>260</v>
      </c>
      <c r="D63" s="556"/>
      <c r="E63" s="557"/>
      <c r="F63" s="255"/>
      <c r="G63" s="247"/>
      <c r="H63" s="247"/>
      <c r="I63" s="247"/>
      <c r="J63" s="247"/>
      <c r="K63" s="247"/>
      <c r="L63" s="247"/>
      <c r="M63" s="247"/>
      <c r="N63" s="247"/>
      <c r="O63" s="247"/>
      <c r="P63" s="247"/>
      <c r="Q63" s="247"/>
      <c r="R63" s="247"/>
      <c r="S63" s="247"/>
      <c r="T63" s="247"/>
      <c r="U63" s="247"/>
      <c r="V63" s="247"/>
      <c r="W63" s="247"/>
      <c r="X63" s="247"/>
      <c r="Y63" s="247"/>
      <c r="Z63" s="247"/>
      <c r="AA63" s="247"/>
      <c r="AB63" s="247"/>
      <c r="AC63" s="247"/>
      <c r="AD63" s="247"/>
      <c r="AE63" s="247"/>
      <c r="AF63" s="247"/>
      <c r="AG63" s="247"/>
      <c r="AH63" s="247"/>
      <c r="AI63" s="247"/>
      <c r="AJ63" s="247"/>
      <c r="AK63" s="247"/>
      <c r="AL63" s="247"/>
      <c r="AM63" s="247"/>
      <c r="AN63" s="247"/>
      <c r="AO63" s="247"/>
      <c r="AP63" s="247"/>
      <c r="AQ63" s="247"/>
      <c r="AR63" s="247"/>
      <c r="AS63" s="247"/>
      <c r="AT63" s="247"/>
      <c r="AU63" s="247"/>
      <c r="AV63" s="247"/>
      <c r="AW63" s="247"/>
      <c r="AX63" s="247"/>
      <c r="AY63" s="247"/>
      <c r="AZ63" s="247"/>
      <c r="BA63" s="247"/>
      <c r="BB63" s="247"/>
      <c r="BC63" s="247"/>
      <c r="BD63" s="247"/>
      <c r="BF63" s="181">
        <f t="shared" si="0"/>
        <v>0</v>
      </c>
      <c r="BG63" s="181">
        <f t="shared" si="1"/>
        <v>0</v>
      </c>
      <c r="BH63" s="181">
        <f t="shared" si="2"/>
        <v>0</v>
      </c>
    </row>
    <row r="64" spans="1:60" ht="13.5" customHeight="1" thickBot="1">
      <c r="A64" s="562"/>
      <c r="B64" s="562"/>
      <c r="C64" s="555" t="s">
        <v>261</v>
      </c>
      <c r="D64" s="556"/>
      <c r="E64" s="557"/>
      <c r="F64" s="255"/>
      <c r="G64" s="247"/>
      <c r="H64" s="247"/>
      <c r="I64" s="247"/>
      <c r="J64" s="247"/>
      <c r="K64" s="247"/>
      <c r="L64" s="247"/>
      <c r="M64" s="247"/>
      <c r="N64" s="247"/>
      <c r="O64" s="247"/>
      <c r="P64" s="247"/>
      <c r="Q64" s="247"/>
      <c r="R64" s="247"/>
      <c r="S64" s="247"/>
      <c r="T64" s="247"/>
      <c r="U64" s="247"/>
      <c r="V64" s="247"/>
      <c r="W64" s="247"/>
      <c r="X64" s="247"/>
      <c r="Y64" s="247"/>
      <c r="Z64" s="247"/>
      <c r="AA64" s="247"/>
      <c r="AB64" s="247"/>
      <c r="AC64" s="247"/>
      <c r="AD64" s="247"/>
      <c r="AE64" s="247"/>
      <c r="AF64" s="247"/>
      <c r="AG64" s="247"/>
      <c r="AH64" s="247"/>
      <c r="AI64" s="247"/>
      <c r="AJ64" s="247"/>
      <c r="AK64" s="247"/>
      <c r="AL64" s="247"/>
      <c r="AM64" s="247"/>
      <c r="AN64" s="247"/>
      <c r="AO64" s="247"/>
      <c r="AP64" s="247"/>
      <c r="AQ64" s="247"/>
      <c r="AR64" s="247"/>
      <c r="AS64" s="247"/>
      <c r="AT64" s="247"/>
      <c r="AU64" s="247"/>
      <c r="AV64" s="247"/>
      <c r="AW64" s="247"/>
      <c r="AX64" s="247"/>
      <c r="AY64" s="247"/>
      <c r="AZ64" s="247"/>
      <c r="BA64" s="247"/>
      <c r="BB64" s="247"/>
      <c r="BC64" s="247"/>
      <c r="BD64" s="247"/>
      <c r="BF64" s="181">
        <f t="shared" si="0"/>
        <v>0</v>
      </c>
      <c r="BG64" s="181">
        <f t="shared" si="1"/>
        <v>0</v>
      </c>
      <c r="BH64" s="181">
        <f t="shared" si="2"/>
        <v>0</v>
      </c>
    </row>
    <row r="65" spans="1:60" s="244" customFormat="1" ht="15" customHeight="1">
      <c r="A65" s="562"/>
      <c r="B65" s="562"/>
      <c r="C65" s="567" t="s">
        <v>262</v>
      </c>
      <c r="D65" s="568"/>
      <c r="E65" s="569"/>
      <c r="F65" s="258"/>
      <c r="G65" s="259"/>
      <c r="H65" s="259"/>
      <c r="I65" s="259"/>
      <c r="J65" s="259"/>
      <c r="K65" s="259"/>
      <c r="L65" s="259"/>
      <c r="M65" s="259"/>
      <c r="N65" s="259"/>
      <c r="O65" s="259"/>
      <c r="P65" s="259"/>
      <c r="Q65" s="259"/>
      <c r="R65" s="259"/>
      <c r="S65" s="259"/>
      <c r="T65" s="259"/>
      <c r="U65" s="259"/>
      <c r="V65" s="259"/>
      <c r="W65" s="259"/>
      <c r="X65" s="259"/>
      <c r="Y65" s="259"/>
      <c r="Z65" s="259"/>
      <c r="AA65" s="259"/>
      <c r="AB65" s="259"/>
      <c r="AC65" s="259"/>
      <c r="AD65" s="259"/>
      <c r="AE65" s="259"/>
      <c r="AF65" s="259"/>
      <c r="AG65" s="259"/>
      <c r="AH65" s="259"/>
      <c r="AI65" s="259"/>
      <c r="AJ65" s="259"/>
      <c r="AK65" s="259"/>
      <c r="AL65" s="259"/>
      <c r="AM65" s="259"/>
      <c r="AN65" s="259"/>
      <c r="AO65" s="259"/>
      <c r="AP65" s="259"/>
      <c r="AQ65" s="259"/>
      <c r="AR65" s="259"/>
      <c r="AS65" s="259"/>
      <c r="AT65" s="259"/>
      <c r="AU65" s="259"/>
      <c r="AV65" s="259"/>
      <c r="AW65" s="259"/>
      <c r="AX65" s="259"/>
      <c r="AY65" s="259"/>
      <c r="AZ65" s="259"/>
      <c r="BA65" s="259"/>
      <c r="BB65" s="259"/>
      <c r="BC65" s="259"/>
      <c r="BD65" s="259"/>
      <c r="BE65" s="625"/>
      <c r="BF65" s="625"/>
      <c r="BG65" s="625"/>
      <c r="BH65" s="625"/>
    </row>
    <row r="66" spans="1:60" ht="15" customHeight="1" thickBot="1">
      <c r="A66" s="562"/>
      <c r="B66" s="562"/>
      <c r="C66" s="555" t="s">
        <v>263</v>
      </c>
      <c r="D66" s="556"/>
      <c r="E66" s="557"/>
      <c r="F66" s="255"/>
      <c r="G66" s="247"/>
      <c r="H66" s="247"/>
      <c r="I66" s="247"/>
      <c r="J66" s="247"/>
      <c r="K66" s="247"/>
      <c r="L66" s="247"/>
      <c r="M66" s="247"/>
      <c r="N66" s="247"/>
      <c r="O66" s="247"/>
      <c r="P66" s="247"/>
      <c r="Q66" s="247"/>
      <c r="R66" s="247"/>
      <c r="S66" s="247"/>
      <c r="T66" s="247"/>
      <c r="U66" s="247"/>
      <c r="V66" s="247"/>
      <c r="W66" s="247"/>
      <c r="X66" s="247"/>
      <c r="Y66" s="247"/>
      <c r="Z66" s="247"/>
      <c r="AA66" s="247"/>
      <c r="AB66" s="247"/>
      <c r="AC66" s="247"/>
      <c r="AD66" s="247"/>
      <c r="AE66" s="247"/>
      <c r="AF66" s="247"/>
      <c r="AG66" s="247"/>
      <c r="AH66" s="247"/>
      <c r="AI66" s="247"/>
      <c r="AJ66" s="247"/>
      <c r="AK66" s="247"/>
      <c r="AL66" s="247"/>
      <c r="AM66" s="247"/>
      <c r="AN66" s="247"/>
      <c r="AO66" s="247"/>
      <c r="AP66" s="247"/>
      <c r="AQ66" s="247"/>
      <c r="AR66" s="247"/>
      <c r="AS66" s="247"/>
      <c r="AT66" s="247"/>
      <c r="AU66" s="247"/>
      <c r="AV66" s="247"/>
      <c r="AW66" s="247"/>
      <c r="AX66" s="247"/>
      <c r="AY66" s="247"/>
      <c r="AZ66" s="247"/>
      <c r="BA66" s="247"/>
      <c r="BB66" s="247"/>
      <c r="BC66" s="247"/>
      <c r="BD66" s="247"/>
      <c r="BF66" s="181">
        <f t="shared" si="0"/>
        <v>0</v>
      </c>
      <c r="BG66" s="181">
        <f t="shared" si="1"/>
        <v>0</v>
      </c>
      <c r="BH66" s="181">
        <f t="shared" si="2"/>
        <v>0</v>
      </c>
    </row>
    <row r="67" spans="1:60" s="244" customFormat="1" ht="15" customHeight="1">
      <c r="A67" s="562"/>
      <c r="B67" s="561" t="s">
        <v>264</v>
      </c>
      <c r="C67" s="564" t="s">
        <v>265</v>
      </c>
      <c r="D67" s="565"/>
      <c r="E67" s="566"/>
      <c r="F67" s="260"/>
      <c r="G67" s="261"/>
      <c r="H67" s="261"/>
      <c r="I67" s="261"/>
      <c r="J67" s="261"/>
      <c r="K67" s="261"/>
      <c r="L67" s="261"/>
      <c r="M67" s="261"/>
      <c r="N67" s="261"/>
      <c r="O67" s="261"/>
      <c r="P67" s="261"/>
      <c r="Q67" s="261"/>
      <c r="R67" s="261"/>
      <c r="S67" s="261"/>
      <c r="T67" s="261"/>
      <c r="U67" s="261"/>
      <c r="V67" s="261"/>
      <c r="W67" s="261"/>
      <c r="X67" s="261"/>
      <c r="Y67" s="261"/>
      <c r="Z67" s="261"/>
      <c r="AA67" s="261"/>
      <c r="AB67" s="261"/>
      <c r="AC67" s="261"/>
      <c r="AD67" s="261"/>
      <c r="AE67" s="261"/>
      <c r="AF67" s="261"/>
      <c r="AG67" s="261"/>
      <c r="AH67" s="261"/>
      <c r="AI67" s="261"/>
      <c r="AJ67" s="261"/>
      <c r="AK67" s="261"/>
      <c r="AL67" s="261"/>
      <c r="AM67" s="261"/>
      <c r="AN67" s="261"/>
      <c r="AO67" s="261"/>
      <c r="AP67" s="261"/>
      <c r="AQ67" s="261"/>
      <c r="AR67" s="261"/>
      <c r="AS67" s="261"/>
      <c r="AT67" s="261"/>
      <c r="AU67" s="261"/>
      <c r="AV67" s="261"/>
      <c r="AW67" s="261"/>
      <c r="AX67" s="261"/>
      <c r="AY67" s="261"/>
      <c r="AZ67" s="261"/>
      <c r="BA67" s="261"/>
      <c r="BB67" s="261"/>
      <c r="BC67" s="261"/>
      <c r="BD67" s="261"/>
      <c r="BE67" s="201"/>
      <c r="BF67" s="201"/>
      <c r="BG67" s="201"/>
      <c r="BH67" s="201"/>
    </row>
    <row r="68" spans="1:60" ht="15" customHeight="1" thickBot="1">
      <c r="A68" s="562"/>
      <c r="B68" s="562"/>
      <c r="C68" s="555" t="s">
        <v>266</v>
      </c>
      <c r="D68" s="556"/>
      <c r="E68" s="557"/>
      <c r="F68" s="255"/>
      <c r="G68" s="247"/>
      <c r="H68" s="247"/>
      <c r="I68" s="247"/>
      <c r="J68" s="247"/>
      <c r="K68" s="247"/>
      <c r="L68" s="247"/>
      <c r="M68" s="247"/>
      <c r="N68" s="247"/>
      <c r="O68" s="247"/>
      <c r="P68" s="247"/>
      <c r="Q68" s="247"/>
      <c r="R68" s="247"/>
      <c r="S68" s="247"/>
      <c r="T68" s="247"/>
      <c r="U68" s="247"/>
      <c r="V68" s="247"/>
      <c r="W68" s="247"/>
      <c r="X68" s="247"/>
      <c r="Y68" s="247"/>
      <c r="Z68" s="247"/>
      <c r="AA68" s="247"/>
      <c r="AB68" s="247"/>
      <c r="AC68" s="247"/>
      <c r="AD68" s="247"/>
      <c r="AE68" s="247"/>
      <c r="AF68" s="247"/>
      <c r="AG68" s="247"/>
      <c r="AH68" s="247"/>
      <c r="AI68" s="247"/>
      <c r="AJ68" s="247"/>
      <c r="AK68" s="247"/>
      <c r="AL68" s="247"/>
      <c r="AM68" s="247"/>
      <c r="AN68" s="247"/>
      <c r="AO68" s="247"/>
      <c r="AP68" s="247"/>
      <c r="AQ68" s="247"/>
      <c r="AR68" s="247"/>
      <c r="AS68" s="247"/>
      <c r="AT68" s="247"/>
      <c r="AU68" s="247"/>
      <c r="AV68" s="247"/>
      <c r="AW68" s="247"/>
      <c r="AX68" s="247"/>
      <c r="AY68" s="247"/>
      <c r="AZ68" s="247"/>
      <c r="BA68" s="247"/>
      <c r="BB68" s="247"/>
      <c r="BC68" s="247"/>
      <c r="BD68" s="247"/>
      <c r="BF68" s="181">
        <f t="shared" si="0"/>
        <v>0</v>
      </c>
      <c r="BG68" s="181">
        <f t="shared" si="1"/>
        <v>0</v>
      </c>
      <c r="BH68" s="181">
        <f t="shared" si="2"/>
        <v>0</v>
      </c>
    </row>
    <row r="69" spans="1:60" s="244" customFormat="1" ht="15" customHeight="1">
      <c r="A69" s="562"/>
      <c r="B69" s="562"/>
      <c r="C69" s="564" t="s">
        <v>267</v>
      </c>
      <c r="D69" s="565"/>
      <c r="E69" s="566"/>
      <c r="F69" s="260"/>
      <c r="G69" s="261"/>
      <c r="H69" s="261"/>
      <c r="I69" s="261"/>
      <c r="J69" s="261"/>
      <c r="K69" s="261"/>
      <c r="L69" s="261"/>
      <c r="M69" s="261"/>
      <c r="N69" s="261"/>
      <c r="O69" s="261"/>
      <c r="P69" s="261"/>
      <c r="Q69" s="261"/>
      <c r="R69" s="261"/>
      <c r="S69" s="261"/>
      <c r="T69" s="261"/>
      <c r="U69" s="261"/>
      <c r="V69" s="261"/>
      <c r="W69" s="261"/>
      <c r="X69" s="261"/>
      <c r="Y69" s="261"/>
      <c r="Z69" s="261"/>
      <c r="AA69" s="261"/>
      <c r="AB69" s="261"/>
      <c r="AC69" s="261"/>
      <c r="AD69" s="261"/>
      <c r="AE69" s="261"/>
      <c r="AF69" s="261"/>
      <c r="AG69" s="261"/>
      <c r="AH69" s="261"/>
      <c r="AI69" s="261"/>
      <c r="AJ69" s="261"/>
      <c r="AK69" s="261"/>
      <c r="AL69" s="261"/>
      <c r="AM69" s="261"/>
      <c r="AN69" s="261"/>
      <c r="AO69" s="261"/>
      <c r="AP69" s="261"/>
      <c r="AQ69" s="261"/>
      <c r="AR69" s="261"/>
      <c r="AS69" s="261"/>
      <c r="AT69" s="261"/>
      <c r="AU69" s="261"/>
      <c r="AV69" s="261"/>
      <c r="AW69" s="261"/>
      <c r="AX69" s="261"/>
      <c r="AY69" s="261"/>
      <c r="AZ69" s="261"/>
      <c r="BA69" s="261"/>
      <c r="BB69" s="261"/>
      <c r="BC69" s="261"/>
      <c r="BD69" s="261"/>
      <c r="BE69" s="645"/>
      <c r="BF69" s="645"/>
      <c r="BG69" s="645"/>
      <c r="BH69" s="645"/>
    </row>
    <row r="70" spans="1:60" ht="15" customHeight="1">
      <c r="A70" s="562"/>
      <c r="B70" s="562"/>
      <c r="C70" s="555" t="s">
        <v>268</v>
      </c>
      <c r="D70" s="556"/>
      <c r="E70" s="557"/>
      <c r="F70" s="255"/>
      <c r="G70" s="247"/>
      <c r="H70" s="247"/>
      <c r="I70" s="247"/>
      <c r="J70" s="247"/>
      <c r="K70" s="247"/>
      <c r="L70" s="247"/>
      <c r="M70" s="247"/>
      <c r="N70" s="247"/>
      <c r="O70" s="247"/>
      <c r="P70" s="247"/>
      <c r="Q70" s="247"/>
      <c r="R70" s="247"/>
      <c r="S70" s="247"/>
      <c r="T70" s="247"/>
      <c r="U70" s="247"/>
      <c r="V70" s="247"/>
      <c r="W70" s="247"/>
      <c r="X70" s="247"/>
      <c r="Y70" s="247"/>
      <c r="Z70" s="247"/>
      <c r="AA70" s="247"/>
      <c r="AB70" s="247"/>
      <c r="AC70" s="247"/>
      <c r="AD70" s="247"/>
      <c r="AE70" s="247"/>
      <c r="AF70" s="247"/>
      <c r="AG70" s="247"/>
      <c r="AH70" s="247"/>
      <c r="AI70" s="247"/>
      <c r="AJ70" s="247"/>
      <c r="AK70" s="247"/>
      <c r="AL70" s="247"/>
      <c r="AM70" s="247"/>
      <c r="AN70" s="247"/>
      <c r="AO70" s="247"/>
      <c r="AP70" s="247"/>
      <c r="AQ70" s="247"/>
      <c r="AR70" s="247"/>
      <c r="AS70" s="247"/>
      <c r="AT70" s="247"/>
      <c r="AU70" s="247"/>
      <c r="AV70" s="247"/>
      <c r="AW70" s="247"/>
      <c r="AX70" s="247"/>
      <c r="AY70" s="247"/>
      <c r="AZ70" s="247"/>
      <c r="BA70" s="247"/>
      <c r="BB70" s="247"/>
      <c r="BC70" s="247"/>
      <c r="BD70" s="247"/>
      <c r="BF70" s="181">
        <f t="shared" si="0"/>
        <v>0</v>
      </c>
      <c r="BG70" s="181">
        <f t="shared" si="1"/>
        <v>0</v>
      </c>
      <c r="BH70" s="181">
        <f t="shared" si="2"/>
        <v>0</v>
      </c>
    </row>
    <row r="71" spans="1:60" ht="15" customHeight="1">
      <c r="A71" s="562"/>
      <c r="B71" s="562"/>
      <c r="C71" s="555" t="s">
        <v>269</v>
      </c>
      <c r="D71" s="556"/>
      <c r="E71" s="557"/>
      <c r="F71" s="255"/>
      <c r="G71" s="247"/>
      <c r="H71" s="247"/>
      <c r="I71" s="247"/>
      <c r="J71" s="247"/>
      <c r="K71" s="247"/>
      <c r="L71" s="247"/>
      <c r="M71" s="247"/>
      <c r="N71" s="247"/>
      <c r="O71" s="247"/>
      <c r="P71" s="247"/>
      <c r="Q71" s="247"/>
      <c r="R71" s="247"/>
      <c r="S71" s="247"/>
      <c r="T71" s="247"/>
      <c r="U71" s="247"/>
      <c r="V71" s="247"/>
      <c r="W71" s="247"/>
      <c r="X71" s="247"/>
      <c r="Y71" s="247"/>
      <c r="Z71" s="247"/>
      <c r="AA71" s="247"/>
      <c r="AB71" s="247"/>
      <c r="AC71" s="247"/>
      <c r="AD71" s="247"/>
      <c r="AE71" s="247"/>
      <c r="AF71" s="247"/>
      <c r="AG71" s="247"/>
      <c r="AH71" s="247"/>
      <c r="AI71" s="247"/>
      <c r="AJ71" s="247"/>
      <c r="AK71" s="247"/>
      <c r="AL71" s="247"/>
      <c r="AM71" s="247"/>
      <c r="AN71" s="247"/>
      <c r="AO71" s="247"/>
      <c r="AP71" s="247"/>
      <c r="AQ71" s="247"/>
      <c r="AR71" s="247"/>
      <c r="AS71" s="247"/>
      <c r="AT71" s="247"/>
      <c r="AU71" s="247"/>
      <c r="AV71" s="247"/>
      <c r="AW71" s="247"/>
      <c r="AX71" s="247"/>
      <c r="AY71" s="247"/>
      <c r="AZ71" s="247"/>
      <c r="BA71" s="247"/>
      <c r="BB71" s="247"/>
      <c r="BC71" s="247"/>
      <c r="BD71" s="247"/>
      <c r="BF71" s="181">
        <f t="shared" si="0"/>
        <v>0</v>
      </c>
      <c r="BG71" s="181">
        <f t="shared" si="1"/>
        <v>0</v>
      </c>
      <c r="BH71" s="181">
        <f t="shared" si="2"/>
        <v>0</v>
      </c>
    </row>
    <row r="72" spans="1:60" ht="15" customHeight="1" thickBot="1">
      <c r="A72" s="562"/>
      <c r="B72" s="562"/>
      <c r="C72" s="555" t="s">
        <v>270</v>
      </c>
      <c r="D72" s="556"/>
      <c r="E72" s="557"/>
      <c r="F72" s="255"/>
      <c r="G72" s="247"/>
      <c r="H72" s="247"/>
      <c r="I72" s="247"/>
      <c r="J72" s="247"/>
      <c r="K72" s="247"/>
      <c r="L72" s="247"/>
      <c r="M72" s="247"/>
      <c r="N72" s="247"/>
      <c r="O72" s="247"/>
      <c r="P72" s="247"/>
      <c r="Q72" s="247"/>
      <c r="R72" s="247"/>
      <c r="S72" s="247"/>
      <c r="T72" s="247"/>
      <c r="U72" s="247"/>
      <c r="V72" s="247"/>
      <c r="W72" s="247"/>
      <c r="X72" s="247"/>
      <c r="Y72" s="247"/>
      <c r="Z72" s="247"/>
      <c r="AA72" s="247"/>
      <c r="AB72" s="247"/>
      <c r="AC72" s="247"/>
      <c r="AD72" s="247"/>
      <c r="AE72" s="247"/>
      <c r="AF72" s="247"/>
      <c r="AG72" s="247"/>
      <c r="AH72" s="247"/>
      <c r="AI72" s="247"/>
      <c r="AJ72" s="247"/>
      <c r="AK72" s="247"/>
      <c r="AL72" s="247"/>
      <c r="AM72" s="247"/>
      <c r="AN72" s="247"/>
      <c r="AO72" s="247"/>
      <c r="AP72" s="247"/>
      <c r="AQ72" s="247"/>
      <c r="AR72" s="247"/>
      <c r="AS72" s="247"/>
      <c r="AT72" s="247"/>
      <c r="AU72" s="247"/>
      <c r="AV72" s="247"/>
      <c r="AW72" s="247"/>
      <c r="AX72" s="247"/>
      <c r="AY72" s="247"/>
      <c r="AZ72" s="247"/>
      <c r="BA72" s="247"/>
      <c r="BB72" s="247"/>
      <c r="BC72" s="247"/>
      <c r="BD72" s="247"/>
      <c r="BF72" s="181">
        <f t="shared" si="0"/>
        <v>0</v>
      </c>
      <c r="BG72" s="181">
        <f t="shared" si="1"/>
        <v>0</v>
      </c>
      <c r="BH72" s="181">
        <f t="shared" si="2"/>
        <v>0</v>
      </c>
    </row>
    <row r="73" spans="1:60" s="244" customFormat="1" ht="15" customHeight="1">
      <c r="A73" s="562"/>
      <c r="B73" s="562"/>
      <c r="C73" s="564" t="s">
        <v>271</v>
      </c>
      <c r="D73" s="565"/>
      <c r="E73" s="566"/>
      <c r="F73" s="260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61"/>
      <c r="R73" s="261"/>
      <c r="S73" s="261"/>
      <c r="T73" s="261"/>
      <c r="U73" s="261"/>
      <c r="V73" s="261"/>
      <c r="W73" s="261"/>
      <c r="X73" s="261"/>
      <c r="Y73" s="261"/>
      <c r="Z73" s="261"/>
      <c r="AA73" s="261"/>
      <c r="AB73" s="261"/>
      <c r="AC73" s="261"/>
      <c r="AD73" s="261"/>
      <c r="AE73" s="261"/>
      <c r="AF73" s="261"/>
      <c r="AG73" s="261"/>
      <c r="AH73" s="261"/>
      <c r="AI73" s="261"/>
      <c r="AJ73" s="261"/>
      <c r="AK73" s="261"/>
      <c r="AL73" s="261"/>
      <c r="AM73" s="261"/>
      <c r="AN73" s="261"/>
      <c r="AO73" s="261"/>
      <c r="AP73" s="261"/>
      <c r="AQ73" s="261"/>
      <c r="AR73" s="261"/>
      <c r="AS73" s="261"/>
      <c r="AT73" s="261"/>
      <c r="AU73" s="261"/>
      <c r="AV73" s="261"/>
      <c r="AW73" s="261"/>
      <c r="AX73" s="261"/>
      <c r="AY73" s="261"/>
      <c r="AZ73" s="261"/>
      <c r="BA73" s="261"/>
      <c r="BB73" s="261"/>
      <c r="BC73" s="261"/>
      <c r="BD73" s="261"/>
      <c r="BE73" s="645"/>
      <c r="BF73" s="645"/>
      <c r="BG73" s="645"/>
      <c r="BH73" s="645"/>
    </row>
    <row r="74" spans="1:60" ht="15" customHeight="1">
      <c r="A74" s="562"/>
      <c r="B74" s="562"/>
      <c r="C74" s="555" t="s">
        <v>272</v>
      </c>
      <c r="D74" s="556"/>
      <c r="E74" s="557"/>
      <c r="F74" s="255"/>
      <c r="G74" s="247"/>
      <c r="H74" s="247"/>
      <c r="I74" s="247"/>
      <c r="J74" s="247"/>
      <c r="K74" s="247"/>
      <c r="L74" s="247"/>
      <c r="M74" s="247"/>
      <c r="N74" s="247"/>
      <c r="O74" s="247"/>
      <c r="P74" s="247"/>
      <c r="Q74" s="247"/>
      <c r="R74" s="247"/>
      <c r="S74" s="247"/>
      <c r="T74" s="247"/>
      <c r="U74" s="247"/>
      <c r="V74" s="247"/>
      <c r="W74" s="247"/>
      <c r="X74" s="247"/>
      <c r="Y74" s="247"/>
      <c r="Z74" s="247"/>
      <c r="AA74" s="247"/>
      <c r="AB74" s="247"/>
      <c r="AC74" s="247"/>
      <c r="AD74" s="247"/>
      <c r="AE74" s="247"/>
      <c r="AF74" s="247"/>
      <c r="AG74" s="247"/>
      <c r="AH74" s="247"/>
      <c r="AI74" s="247"/>
      <c r="AJ74" s="247"/>
      <c r="AK74" s="247"/>
      <c r="AL74" s="247"/>
      <c r="AM74" s="247"/>
      <c r="AN74" s="247"/>
      <c r="AO74" s="247"/>
      <c r="AP74" s="247"/>
      <c r="AQ74" s="247"/>
      <c r="AR74" s="247"/>
      <c r="AS74" s="247"/>
      <c r="AT74" s="247"/>
      <c r="AU74" s="247"/>
      <c r="AV74" s="247"/>
      <c r="AW74" s="247"/>
      <c r="AX74" s="247"/>
      <c r="AY74" s="247"/>
      <c r="AZ74" s="247"/>
      <c r="BA74" s="247"/>
      <c r="BB74" s="247"/>
      <c r="BC74" s="247"/>
      <c r="BD74" s="247"/>
      <c r="BF74" s="181">
        <f t="shared" si="0"/>
        <v>0</v>
      </c>
      <c r="BG74" s="181">
        <f t="shared" si="1"/>
        <v>0</v>
      </c>
      <c r="BH74" s="181">
        <f t="shared" si="2"/>
        <v>0</v>
      </c>
    </row>
    <row r="75" spans="1:60" ht="15" customHeight="1">
      <c r="A75" s="562"/>
      <c r="B75" s="562"/>
      <c r="C75" s="555" t="s">
        <v>273</v>
      </c>
      <c r="D75" s="556"/>
      <c r="E75" s="557"/>
      <c r="F75" s="255"/>
      <c r="G75" s="247"/>
      <c r="H75" s="247"/>
      <c r="I75" s="247"/>
      <c r="J75" s="247"/>
      <c r="K75" s="247"/>
      <c r="L75" s="247"/>
      <c r="M75" s="247"/>
      <c r="N75" s="247"/>
      <c r="O75" s="247"/>
      <c r="P75" s="247"/>
      <c r="Q75" s="247"/>
      <c r="R75" s="247"/>
      <c r="S75" s="247"/>
      <c r="T75" s="247"/>
      <c r="U75" s="247"/>
      <c r="V75" s="247"/>
      <c r="W75" s="247"/>
      <c r="X75" s="247"/>
      <c r="Y75" s="247"/>
      <c r="Z75" s="247"/>
      <c r="AA75" s="247"/>
      <c r="AB75" s="247"/>
      <c r="AC75" s="247"/>
      <c r="AD75" s="247"/>
      <c r="AE75" s="247"/>
      <c r="AF75" s="247"/>
      <c r="AG75" s="247"/>
      <c r="AH75" s="247"/>
      <c r="AI75" s="247"/>
      <c r="AJ75" s="247"/>
      <c r="AK75" s="247"/>
      <c r="AL75" s="247"/>
      <c r="AM75" s="247"/>
      <c r="AN75" s="247"/>
      <c r="AO75" s="247"/>
      <c r="AP75" s="247"/>
      <c r="AQ75" s="247"/>
      <c r="AR75" s="247"/>
      <c r="AS75" s="247"/>
      <c r="AT75" s="247"/>
      <c r="AU75" s="247"/>
      <c r="AV75" s="247"/>
      <c r="AW75" s="247"/>
      <c r="AX75" s="247"/>
      <c r="AY75" s="247"/>
      <c r="AZ75" s="247"/>
      <c r="BA75" s="247"/>
      <c r="BB75" s="247"/>
      <c r="BC75" s="247"/>
      <c r="BD75" s="247"/>
      <c r="BF75" s="181">
        <f t="shared" si="0"/>
        <v>0</v>
      </c>
      <c r="BG75" s="181">
        <f t="shared" si="1"/>
        <v>0</v>
      </c>
      <c r="BH75" s="181">
        <f t="shared" si="2"/>
        <v>0</v>
      </c>
    </row>
    <row r="76" spans="1:60" ht="15" customHeight="1" thickBot="1">
      <c r="A76" s="563"/>
      <c r="B76" s="563"/>
      <c r="C76" s="546" t="s">
        <v>274</v>
      </c>
      <c r="D76" s="547"/>
      <c r="E76" s="548"/>
      <c r="F76" s="262"/>
      <c r="G76" s="247"/>
      <c r="H76" s="247"/>
      <c r="I76" s="247"/>
      <c r="J76" s="247"/>
      <c r="K76" s="247"/>
      <c r="L76" s="247"/>
      <c r="M76" s="247"/>
      <c r="N76" s="247"/>
      <c r="O76" s="247"/>
      <c r="P76" s="247"/>
      <c r="Q76" s="247"/>
      <c r="R76" s="247"/>
      <c r="S76" s="247"/>
      <c r="T76" s="247"/>
      <c r="U76" s="247"/>
      <c r="V76" s="247"/>
      <c r="W76" s="247"/>
      <c r="X76" s="247"/>
      <c r="Y76" s="247"/>
      <c r="Z76" s="247"/>
      <c r="AA76" s="247"/>
      <c r="AB76" s="247"/>
      <c r="AC76" s="247"/>
      <c r="AD76" s="247"/>
      <c r="AE76" s="247"/>
      <c r="AF76" s="247"/>
      <c r="AG76" s="247"/>
      <c r="AH76" s="247"/>
      <c r="AI76" s="247"/>
      <c r="AJ76" s="247"/>
      <c r="AK76" s="247"/>
      <c r="AL76" s="247"/>
      <c r="AM76" s="247"/>
      <c r="AN76" s="247"/>
      <c r="AO76" s="247"/>
      <c r="AP76" s="247"/>
      <c r="AQ76" s="247"/>
      <c r="AR76" s="247"/>
      <c r="AS76" s="247"/>
      <c r="AT76" s="247"/>
      <c r="AU76" s="247"/>
      <c r="AV76" s="247"/>
      <c r="AW76" s="247"/>
      <c r="AX76" s="247"/>
      <c r="AY76" s="247"/>
      <c r="AZ76" s="247"/>
      <c r="BA76" s="247"/>
      <c r="BB76" s="247"/>
      <c r="BC76" s="247"/>
      <c r="BD76" s="247"/>
      <c r="BF76" s="181">
        <f t="shared" ref="BF76:BF95" si="3">COUNTIF(F76:BD76,"A")</f>
        <v>0</v>
      </c>
      <c r="BG76" s="181">
        <f t="shared" ref="BG76:BG95" si="4">COUNTIF(F76:BD76,"ECA")</f>
        <v>0</v>
      </c>
      <c r="BH76" s="181">
        <f t="shared" ref="BH76:BH95" si="5">COUNTIF(F76:BD76,"NA")</f>
        <v>0</v>
      </c>
    </row>
    <row r="77" spans="1:60" ht="15" customHeight="1">
      <c r="BF77" s="181"/>
      <c r="BG77" s="181"/>
      <c r="BH77" s="181"/>
    </row>
    <row r="78" spans="1:60" ht="15" customHeight="1" thickBot="1">
      <c r="BF78" s="181"/>
      <c r="BG78" s="181"/>
      <c r="BH78" s="181"/>
    </row>
    <row r="79" spans="1:60" s="244" customFormat="1" ht="15" customHeight="1" thickBot="1">
      <c r="A79" s="232"/>
      <c r="B79" s="232"/>
      <c r="C79" s="558" t="s">
        <v>275</v>
      </c>
      <c r="D79" s="559"/>
      <c r="E79" s="560"/>
      <c r="F79" s="263"/>
      <c r="G79" s="264"/>
      <c r="H79" s="264"/>
      <c r="I79" s="264"/>
      <c r="J79" s="264"/>
      <c r="K79" s="264"/>
      <c r="L79" s="264"/>
      <c r="M79" s="264"/>
      <c r="N79" s="264"/>
      <c r="O79" s="264"/>
      <c r="P79" s="264"/>
      <c r="Q79" s="264"/>
      <c r="R79" s="264"/>
      <c r="S79" s="264"/>
      <c r="T79" s="264"/>
      <c r="U79" s="264"/>
      <c r="V79" s="264"/>
      <c r="W79" s="264"/>
      <c r="X79" s="264"/>
      <c r="Y79" s="264"/>
      <c r="Z79" s="264"/>
      <c r="AA79" s="264"/>
      <c r="AB79" s="264"/>
      <c r="AC79" s="264"/>
      <c r="AD79" s="264"/>
      <c r="AE79" s="264"/>
      <c r="AF79" s="264"/>
      <c r="AG79" s="264"/>
      <c r="AH79" s="264"/>
      <c r="AI79" s="264"/>
      <c r="AJ79" s="264"/>
      <c r="AK79" s="264"/>
      <c r="AL79" s="264"/>
      <c r="AM79" s="264"/>
      <c r="AN79" s="264"/>
      <c r="AO79" s="264"/>
      <c r="AP79" s="264"/>
      <c r="AQ79" s="264"/>
      <c r="AR79" s="264"/>
      <c r="AS79" s="264"/>
      <c r="AT79" s="264"/>
      <c r="AU79" s="264"/>
      <c r="AV79" s="264"/>
      <c r="AW79" s="264"/>
      <c r="AX79" s="264"/>
      <c r="AY79" s="264"/>
      <c r="AZ79" s="264"/>
      <c r="BA79" s="264"/>
      <c r="BB79" s="264"/>
      <c r="BC79" s="264"/>
      <c r="BD79" s="264"/>
      <c r="BF79" s="181"/>
      <c r="BG79" s="181"/>
      <c r="BH79" s="181"/>
    </row>
    <row r="80" spans="1:60" ht="15" customHeight="1">
      <c r="C80" s="552" t="s">
        <v>276</v>
      </c>
      <c r="D80" s="553"/>
      <c r="E80" s="554"/>
      <c r="F80" s="265"/>
      <c r="G80" s="266"/>
      <c r="H80" s="266"/>
      <c r="I80" s="266"/>
      <c r="J80" s="266"/>
      <c r="K80" s="266"/>
      <c r="L80" s="266"/>
      <c r="M80" s="266"/>
      <c r="N80" s="266"/>
      <c r="O80" s="266"/>
      <c r="P80" s="266"/>
      <c r="Q80" s="266"/>
      <c r="R80" s="266"/>
      <c r="S80" s="266"/>
      <c r="T80" s="266"/>
      <c r="U80" s="266"/>
      <c r="V80" s="266"/>
      <c r="W80" s="266"/>
      <c r="X80" s="266"/>
      <c r="Y80" s="266"/>
      <c r="Z80" s="266"/>
      <c r="AA80" s="266"/>
      <c r="AB80" s="266"/>
      <c r="AC80" s="266"/>
      <c r="AD80" s="266"/>
      <c r="AE80" s="266"/>
      <c r="AF80" s="266"/>
      <c r="AG80" s="266"/>
      <c r="AH80" s="266"/>
      <c r="AI80" s="266"/>
      <c r="AJ80" s="266"/>
      <c r="AK80" s="266"/>
      <c r="AL80" s="266"/>
      <c r="AM80" s="266"/>
      <c r="AN80" s="266"/>
      <c r="AO80" s="266"/>
      <c r="AP80" s="266"/>
      <c r="AQ80" s="266"/>
      <c r="AR80" s="266"/>
      <c r="AS80" s="266"/>
      <c r="AT80" s="266"/>
      <c r="AU80" s="266"/>
      <c r="AV80" s="266"/>
      <c r="AW80" s="266"/>
      <c r="AX80" s="266"/>
      <c r="AY80" s="266"/>
      <c r="AZ80" s="266"/>
      <c r="BA80" s="266"/>
      <c r="BB80" s="266"/>
      <c r="BC80" s="266"/>
      <c r="BD80" s="266"/>
      <c r="BE80" s="637"/>
      <c r="BF80" s="637"/>
      <c r="BG80" s="637"/>
      <c r="BH80" s="637"/>
    </row>
    <row r="81" spans="3:60" ht="13.5" customHeight="1" thickBot="1">
      <c r="C81" s="549" t="s">
        <v>277</v>
      </c>
      <c r="D81" s="550"/>
      <c r="E81" s="551"/>
      <c r="F81" s="255"/>
      <c r="G81" s="247"/>
      <c r="H81" s="247"/>
      <c r="I81" s="247"/>
      <c r="J81" s="247"/>
      <c r="K81" s="247"/>
      <c r="L81" s="247"/>
      <c r="M81" s="247"/>
      <c r="N81" s="247"/>
      <c r="O81" s="247"/>
      <c r="P81" s="247"/>
      <c r="Q81" s="247"/>
      <c r="R81" s="247"/>
      <c r="S81" s="247"/>
      <c r="T81" s="247"/>
      <c r="U81" s="247"/>
      <c r="V81" s="247"/>
      <c r="W81" s="247"/>
      <c r="X81" s="247"/>
      <c r="Y81" s="247"/>
      <c r="Z81" s="247"/>
      <c r="AA81" s="247"/>
      <c r="AB81" s="247"/>
      <c r="AC81" s="247"/>
      <c r="AD81" s="247"/>
      <c r="AE81" s="247"/>
      <c r="AF81" s="247"/>
      <c r="AG81" s="247"/>
      <c r="AH81" s="247"/>
      <c r="AI81" s="247"/>
      <c r="AJ81" s="247"/>
      <c r="AK81" s="247"/>
      <c r="AL81" s="247"/>
      <c r="AM81" s="247"/>
      <c r="AN81" s="247"/>
      <c r="AO81" s="247"/>
      <c r="AP81" s="247"/>
      <c r="AQ81" s="247"/>
      <c r="AR81" s="247"/>
      <c r="AS81" s="247"/>
      <c r="AT81" s="247"/>
      <c r="AU81" s="247"/>
      <c r="AV81" s="247"/>
      <c r="AW81" s="247"/>
      <c r="AX81" s="247"/>
      <c r="AY81" s="247"/>
      <c r="AZ81" s="247"/>
      <c r="BA81" s="247"/>
      <c r="BB81" s="247"/>
      <c r="BC81" s="247"/>
      <c r="BD81" s="247"/>
      <c r="BF81" s="181">
        <f t="shared" si="3"/>
        <v>0</v>
      </c>
      <c r="BG81" s="181">
        <f t="shared" si="4"/>
        <v>0</v>
      </c>
      <c r="BH81" s="181">
        <f t="shared" si="5"/>
        <v>0</v>
      </c>
    </row>
    <row r="82" spans="3:60" ht="12.75" customHeight="1">
      <c r="C82" s="552" t="s">
        <v>278</v>
      </c>
      <c r="D82" s="553"/>
      <c r="E82" s="554"/>
      <c r="F82" s="267"/>
      <c r="G82" s="268"/>
      <c r="H82" s="268"/>
      <c r="I82" s="268"/>
      <c r="J82" s="268"/>
      <c r="K82" s="268"/>
      <c r="L82" s="268"/>
      <c r="M82" s="268"/>
      <c r="N82" s="268"/>
      <c r="O82" s="268"/>
      <c r="P82" s="268"/>
      <c r="Q82" s="268"/>
      <c r="R82" s="268"/>
      <c r="S82" s="268"/>
      <c r="T82" s="268"/>
      <c r="U82" s="268"/>
      <c r="V82" s="268"/>
      <c r="W82" s="268"/>
      <c r="X82" s="268"/>
      <c r="Y82" s="268"/>
      <c r="Z82" s="268"/>
      <c r="AA82" s="268"/>
      <c r="AB82" s="268"/>
      <c r="AC82" s="268"/>
      <c r="AD82" s="268"/>
      <c r="AE82" s="268"/>
      <c r="AF82" s="268"/>
      <c r="AG82" s="268"/>
      <c r="AH82" s="268"/>
      <c r="AI82" s="268"/>
      <c r="AJ82" s="268"/>
      <c r="AK82" s="268"/>
      <c r="AL82" s="268"/>
      <c r="AM82" s="268"/>
      <c r="AN82" s="268"/>
      <c r="AO82" s="268"/>
      <c r="AP82" s="268"/>
      <c r="AQ82" s="268"/>
      <c r="AR82" s="268"/>
      <c r="AS82" s="268"/>
      <c r="AT82" s="268"/>
      <c r="AU82" s="268"/>
      <c r="AV82" s="268"/>
      <c r="AW82" s="268"/>
      <c r="AX82" s="268"/>
      <c r="AY82" s="268"/>
      <c r="AZ82" s="268"/>
      <c r="BA82" s="268"/>
      <c r="BB82" s="268"/>
      <c r="BC82" s="268"/>
      <c r="BD82" s="268"/>
      <c r="BE82" s="637"/>
      <c r="BF82" s="637"/>
      <c r="BG82" s="637"/>
      <c r="BH82" s="637"/>
    </row>
    <row r="83" spans="3:60" ht="12.75" customHeight="1">
      <c r="C83" s="555" t="s">
        <v>279</v>
      </c>
      <c r="D83" s="556"/>
      <c r="E83" s="557"/>
      <c r="F83" s="269"/>
      <c r="G83" s="270"/>
      <c r="H83" s="270"/>
      <c r="I83" s="270"/>
      <c r="J83" s="270"/>
      <c r="K83" s="270"/>
      <c r="L83" s="270"/>
      <c r="M83" s="270"/>
      <c r="N83" s="270"/>
      <c r="O83" s="270"/>
      <c r="P83" s="270"/>
      <c r="Q83" s="270"/>
      <c r="R83" s="270"/>
      <c r="S83" s="270"/>
      <c r="T83" s="270"/>
      <c r="U83" s="270"/>
      <c r="V83" s="270"/>
      <c r="W83" s="270"/>
      <c r="X83" s="270"/>
      <c r="Y83" s="270"/>
      <c r="Z83" s="270"/>
      <c r="AA83" s="270"/>
      <c r="AB83" s="270"/>
      <c r="AC83" s="270"/>
      <c r="AD83" s="270"/>
      <c r="AE83" s="270"/>
      <c r="AF83" s="270"/>
      <c r="AG83" s="270"/>
      <c r="AH83" s="270"/>
      <c r="AI83" s="270"/>
      <c r="AJ83" s="270"/>
      <c r="AK83" s="270"/>
      <c r="AL83" s="270"/>
      <c r="AM83" s="270"/>
      <c r="AN83" s="270"/>
      <c r="AO83" s="270"/>
      <c r="AP83" s="270"/>
      <c r="AQ83" s="270"/>
      <c r="AR83" s="270"/>
      <c r="AS83" s="270"/>
      <c r="AT83" s="270"/>
      <c r="AU83" s="270"/>
      <c r="AV83" s="270"/>
      <c r="AW83" s="270"/>
      <c r="AX83" s="270"/>
      <c r="AY83" s="270"/>
      <c r="AZ83" s="270"/>
      <c r="BA83" s="270"/>
      <c r="BB83" s="270"/>
      <c r="BC83" s="270"/>
      <c r="BD83" s="270"/>
      <c r="BF83" s="181">
        <f t="shared" si="3"/>
        <v>0</v>
      </c>
      <c r="BG83" s="181">
        <f t="shared" si="4"/>
        <v>0</v>
      </c>
      <c r="BH83" s="181">
        <f t="shared" si="5"/>
        <v>0</v>
      </c>
    </row>
    <row r="84" spans="3:60" ht="13.5" customHeight="1" thickBot="1">
      <c r="C84" s="549" t="s">
        <v>280</v>
      </c>
      <c r="D84" s="550"/>
      <c r="E84" s="551"/>
      <c r="F84" s="269"/>
      <c r="G84" s="270"/>
      <c r="H84" s="270"/>
      <c r="I84" s="270"/>
      <c r="J84" s="270"/>
      <c r="K84" s="270"/>
      <c r="L84" s="270"/>
      <c r="M84" s="270"/>
      <c r="N84" s="270"/>
      <c r="O84" s="270"/>
      <c r="P84" s="270"/>
      <c r="Q84" s="270"/>
      <c r="R84" s="270"/>
      <c r="S84" s="270"/>
      <c r="T84" s="270"/>
      <c r="U84" s="270"/>
      <c r="V84" s="270"/>
      <c r="W84" s="270"/>
      <c r="X84" s="270"/>
      <c r="Y84" s="270"/>
      <c r="Z84" s="270"/>
      <c r="AA84" s="270"/>
      <c r="AB84" s="270"/>
      <c r="AC84" s="270"/>
      <c r="AD84" s="270"/>
      <c r="AE84" s="270"/>
      <c r="AF84" s="270"/>
      <c r="AG84" s="270"/>
      <c r="AH84" s="270"/>
      <c r="AI84" s="270"/>
      <c r="AJ84" s="270"/>
      <c r="AK84" s="270"/>
      <c r="AL84" s="270"/>
      <c r="AM84" s="270"/>
      <c r="AN84" s="270"/>
      <c r="AO84" s="270"/>
      <c r="AP84" s="270"/>
      <c r="AQ84" s="270"/>
      <c r="AR84" s="270"/>
      <c r="AS84" s="270"/>
      <c r="AT84" s="270"/>
      <c r="AU84" s="270"/>
      <c r="AV84" s="270"/>
      <c r="AW84" s="270"/>
      <c r="AX84" s="270"/>
      <c r="AY84" s="270"/>
      <c r="AZ84" s="270"/>
      <c r="BA84" s="270"/>
      <c r="BB84" s="270"/>
      <c r="BC84" s="270"/>
      <c r="BD84" s="247"/>
      <c r="BF84" s="181">
        <f t="shared" si="3"/>
        <v>0</v>
      </c>
      <c r="BG84" s="181">
        <f t="shared" si="4"/>
        <v>0</v>
      </c>
      <c r="BH84" s="181">
        <f t="shared" si="5"/>
        <v>0</v>
      </c>
    </row>
    <row r="85" spans="3:60" ht="12.75" customHeight="1">
      <c r="C85" s="552" t="s">
        <v>281</v>
      </c>
      <c r="D85" s="553"/>
      <c r="E85" s="554"/>
      <c r="F85" s="267"/>
      <c r="G85" s="268"/>
      <c r="H85" s="268"/>
      <c r="I85" s="268"/>
      <c r="J85" s="268"/>
      <c r="K85" s="268"/>
      <c r="L85" s="268"/>
      <c r="M85" s="268"/>
      <c r="N85" s="268"/>
      <c r="O85" s="268"/>
      <c r="P85" s="268"/>
      <c r="Q85" s="268"/>
      <c r="R85" s="268"/>
      <c r="S85" s="268"/>
      <c r="T85" s="268"/>
      <c r="U85" s="268"/>
      <c r="V85" s="268"/>
      <c r="W85" s="268"/>
      <c r="X85" s="268"/>
      <c r="Y85" s="268"/>
      <c r="Z85" s="268"/>
      <c r="AA85" s="268"/>
      <c r="AB85" s="268"/>
      <c r="AC85" s="268"/>
      <c r="AD85" s="268"/>
      <c r="AE85" s="268"/>
      <c r="AF85" s="268"/>
      <c r="AG85" s="268"/>
      <c r="AH85" s="268"/>
      <c r="AI85" s="268"/>
      <c r="AJ85" s="268"/>
      <c r="AK85" s="268"/>
      <c r="AL85" s="268"/>
      <c r="AM85" s="268"/>
      <c r="AN85" s="268"/>
      <c r="AO85" s="268"/>
      <c r="AP85" s="268"/>
      <c r="AQ85" s="268"/>
      <c r="AR85" s="268"/>
      <c r="AS85" s="268"/>
      <c r="AT85" s="268"/>
      <c r="AU85" s="268"/>
      <c r="AV85" s="268"/>
      <c r="AW85" s="268"/>
      <c r="AX85" s="268"/>
      <c r="AY85" s="268"/>
      <c r="AZ85" s="268"/>
      <c r="BA85" s="268"/>
      <c r="BB85" s="268"/>
      <c r="BC85" s="268"/>
      <c r="BD85" s="268"/>
      <c r="BE85" s="637"/>
      <c r="BF85" s="637"/>
      <c r="BG85" s="637"/>
      <c r="BH85" s="637"/>
    </row>
    <row r="86" spans="3:60" ht="12.75" customHeight="1">
      <c r="C86" s="555" t="s">
        <v>283</v>
      </c>
      <c r="D86" s="556"/>
      <c r="E86" s="557"/>
      <c r="F86" s="269"/>
      <c r="G86" s="270"/>
      <c r="H86" s="270"/>
      <c r="I86" s="270"/>
      <c r="J86" s="270"/>
      <c r="K86" s="270"/>
      <c r="L86" s="270"/>
      <c r="M86" s="270"/>
      <c r="N86" s="270"/>
      <c r="O86" s="270"/>
      <c r="P86" s="270"/>
      <c r="Q86" s="270"/>
      <c r="R86" s="270"/>
      <c r="S86" s="270"/>
      <c r="T86" s="270"/>
      <c r="U86" s="270"/>
      <c r="V86" s="270"/>
      <c r="W86" s="270"/>
      <c r="X86" s="270"/>
      <c r="Y86" s="270"/>
      <c r="Z86" s="270"/>
      <c r="AA86" s="270"/>
      <c r="AB86" s="270"/>
      <c r="AC86" s="270"/>
      <c r="AD86" s="270"/>
      <c r="AE86" s="270"/>
      <c r="AF86" s="270"/>
      <c r="AG86" s="270"/>
      <c r="AH86" s="270"/>
      <c r="AI86" s="270"/>
      <c r="AJ86" s="270"/>
      <c r="AK86" s="270"/>
      <c r="AL86" s="270"/>
      <c r="AM86" s="270"/>
      <c r="AN86" s="270"/>
      <c r="AO86" s="270"/>
      <c r="AP86" s="270"/>
      <c r="AQ86" s="270"/>
      <c r="AR86" s="270"/>
      <c r="AS86" s="270"/>
      <c r="AT86" s="270"/>
      <c r="AU86" s="270"/>
      <c r="AV86" s="270"/>
      <c r="AW86" s="270"/>
      <c r="AX86" s="270"/>
      <c r="AY86" s="270"/>
      <c r="AZ86" s="270"/>
      <c r="BA86" s="270"/>
      <c r="BB86" s="270"/>
      <c r="BC86" s="270"/>
      <c r="BD86" s="247"/>
      <c r="BF86" s="181">
        <f t="shared" si="3"/>
        <v>0</v>
      </c>
      <c r="BG86" s="181">
        <f t="shared" si="4"/>
        <v>0</v>
      </c>
      <c r="BH86" s="181">
        <f t="shared" si="5"/>
        <v>0</v>
      </c>
    </row>
    <row r="87" spans="3:60" ht="12.75" customHeight="1" thickBot="1">
      <c r="C87" s="549" t="s">
        <v>285</v>
      </c>
      <c r="D87" s="550"/>
      <c r="E87" s="551"/>
      <c r="F87" s="269"/>
      <c r="G87" s="270"/>
      <c r="H87" s="270"/>
      <c r="I87" s="270"/>
      <c r="J87" s="270"/>
      <c r="K87" s="270"/>
      <c r="L87" s="270"/>
      <c r="M87" s="270"/>
      <c r="N87" s="270"/>
      <c r="O87" s="270"/>
      <c r="P87" s="270"/>
      <c r="Q87" s="270"/>
      <c r="R87" s="270"/>
      <c r="S87" s="270"/>
      <c r="T87" s="270"/>
      <c r="U87" s="270"/>
      <c r="V87" s="270"/>
      <c r="W87" s="270"/>
      <c r="X87" s="270"/>
      <c r="Y87" s="270"/>
      <c r="Z87" s="270"/>
      <c r="AA87" s="270"/>
      <c r="AB87" s="270"/>
      <c r="AC87" s="270"/>
      <c r="AD87" s="270"/>
      <c r="AE87" s="270"/>
      <c r="AF87" s="270"/>
      <c r="AG87" s="270"/>
      <c r="AH87" s="270"/>
      <c r="AI87" s="270"/>
      <c r="AJ87" s="270"/>
      <c r="AK87" s="270"/>
      <c r="AL87" s="270"/>
      <c r="AM87" s="270"/>
      <c r="AN87" s="270"/>
      <c r="AO87" s="270"/>
      <c r="AP87" s="270"/>
      <c r="AQ87" s="270"/>
      <c r="AR87" s="270"/>
      <c r="AS87" s="270"/>
      <c r="AT87" s="270"/>
      <c r="AU87" s="270"/>
      <c r="AV87" s="270"/>
      <c r="AW87" s="270"/>
      <c r="AX87" s="270"/>
      <c r="AY87" s="270"/>
      <c r="AZ87" s="270"/>
      <c r="BA87" s="270"/>
      <c r="BB87" s="270"/>
      <c r="BC87" s="270"/>
      <c r="BD87" s="247"/>
      <c r="BF87" s="181">
        <f t="shared" si="3"/>
        <v>0</v>
      </c>
      <c r="BG87" s="181">
        <f t="shared" si="4"/>
        <v>0</v>
      </c>
      <c r="BH87" s="181">
        <f t="shared" si="5"/>
        <v>0</v>
      </c>
    </row>
    <row r="88" spans="3:60" ht="12.75" customHeight="1">
      <c r="C88" s="552" t="s">
        <v>286</v>
      </c>
      <c r="D88" s="553"/>
      <c r="E88" s="554"/>
      <c r="F88" s="267"/>
      <c r="G88" s="268"/>
      <c r="H88" s="268"/>
      <c r="I88" s="268"/>
      <c r="J88" s="268"/>
      <c r="K88" s="268"/>
      <c r="L88" s="268"/>
      <c r="M88" s="268"/>
      <c r="N88" s="268"/>
      <c r="O88" s="268"/>
      <c r="P88" s="268"/>
      <c r="Q88" s="268"/>
      <c r="R88" s="268"/>
      <c r="S88" s="268"/>
      <c r="T88" s="268"/>
      <c r="U88" s="268"/>
      <c r="V88" s="268"/>
      <c r="W88" s="268"/>
      <c r="X88" s="268"/>
      <c r="Y88" s="268"/>
      <c r="Z88" s="268"/>
      <c r="AA88" s="268"/>
      <c r="AB88" s="268"/>
      <c r="AC88" s="268"/>
      <c r="AD88" s="268"/>
      <c r="AE88" s="268"/>
      <c r="AF88" s="268"/>
      <c r="AG88" s="268"/>
      <c r="AH88" s="268"/>
      <c r="AI88" s="268"/>
      <c r="AJ88" s="268"/>
      <c r="AK88" s="268"/>
      <c r="AL88" s="268"/>
      <c r="AM88" s="268"/>
      <c r="AN88" s="268"/>
      <c r="AO88" s="268"/>
      <c r="AP88" s="268"/>
      <c r="AQ88" s="268"/>
      <c r="AR88" s="268"/>
      <c r="AS88" s="268"/>
      <c r="AT88" s="268"/>
      <c r="AU88" s="268"/>
      <c r="AV88" s="268"/>
      <c r="AW88" s="268"/>
      <c r="AX88" s="268"/>
      <c r="AY88" s="268"/>
      <c r="AZ88" s="268"/>
      <c r="BA88" s="268"/>
      <c r="BB88" s="268"/>
      <c r="BC88" s="268"/>
      <c r="BD88" s="268"/>
      <c r="BE88" s="637"/>
      <c r="BF88" s="637"/>
      <c r="BG88" s="637"/>
      <c r="BH88" s="637"/>
    </row>
    <row r="89" spans="3:60" ht="13.5" customHeight="1" thickBot="1">
      <c r="C89" s="549" t="s">
        <v>287</v>
      </c>
      <c r="D89" s="550"/>
      <c r="E89" s="551"/>
      <c r="F89" s="269"/>
      <c r="G89" s="270"/>
      <c r="H89" s="270"/>
      <c r="I89" s="270"/>
      <c r="J89" s="270"/>
      <c r="K89" s="270"/>
      <c r="L89" s="270"/>
      <c r="M89" s="270"/>
      <c r="N89" s="270"/>
      <c r="O89" s="270"/>
      <c r="P89" s="270"/>
      <c r="Q89" s="270"/>
      <c r="R89" s="270"/>
      <c r="S89" s="270"/>
      <c r="T89" s="270"/>
      <c r="U89" s="270"/>
      <c r="V89" s="270"/>
      <c r="W89" s="270"/>
      <c r="X89" s="270"/>
      <c r="Y89" s="270"/>
      <c r="Z89" s="270"/>
      <c r="AA89" s="270"/>
      <c r="AB89" s="270"/>
      <c r="AC89" s="270"/>
      <c r="AD89" s="270"/>
      <c r="AE89" s="270"/>
      <c r="AF89" s="270"/>
      <c r="AG89" s="270"/>
      <c r="AH89" s="270"/>
      <c r="AI89" s="270"/>
      <c r="AJ89" s="270"/>
      <c r="AK89" s="270"/>
      <c r="AL89" s="270"/>
      <c r="AM89" s="270"/>
      <c r="AN89" s="270"/>
      <c r="AO89" s="270"/>
      <c r="AP89" s="270"/>
      <c r="AQ89" s="270"/>
      <c r="AR89" s="270"/>
      <c r="AS89" s="270"/>
      <c r="AT89" s="270"/>
      <c r="AU89" s="270"/>
      <c r="AV89" s="270"/>
      <c r="AW89" s="270"/>
      <c r="AX89" s="270"/>
      <c r="AY89" s="270"/>
      <c r="AZ89" s="270"/>
      <c r="BA89" s="270"/>
      <c r="BB89" s="270"/>
      <c r="BC89" s="270"/>
      <c r="BD89" s="247"/>
      <c r="BF89" s="181">
        <f t="shared" si="3"/>
        <v>0</v>
      </c>
      <c r="BG89" s="181">
        <f t="shared" si="4"/>
        <v>0</v>
      </c>
      <c r="BH89" s="181">
        <f t="shared" si="5"/>
        <v>0</v>
      </c>
    </row>
    <row r="90" spans="3:60" ht="12.75" customHeight="1">
      <c r="C90" s="552" t="s">
        <v>288</v>
      </c>
      <c r="D90" s="553"/>
      <c r="E90" s="554"/>
      <c r="F90" s="267"/>
      <c r="G90" s="268"/>
      <c r="H90" s="268"/>
      <c r="I90" s="268"/>
      <c r="J90" s="268"/>
      <c r="K90" s="268"/>
      <c r="L90" s="268"/>
      <c r="M90" s="268"/>
      <c r="N90" s="268"/>
      <c r="O90" s="268"/>
      <c r="P90" s="268"/>
      <c r="Q90" s="268"/>
      <c r="R90" s="268"/>
      <c r="S90" s="268"/>
      <c r="T90" s="268"/>
      <c r="U90" s="268"/>
      <c r="V90" s="268"/>
      <c r="W90" s="268"/>
      <c r="X90" s="268"/>
      <c r="Y90" s="268"/>
      <c r="Z90" s="268"/>
      <c r="AA90" s="268"/>
      <c r="AB90" s="268"/>
      <c r="AC90" s="268"/>
      <c r="AD90" s="268"/>
      <c r="AE90" s="268"/>
      <c r="AF90" s="268"/>
      <c r="AG90" s="268"/>
      <c r="AH90" s="268"/>
      <c r="AI90" s="268"/>
      <c r="AJ90" s="268"/>
      <c r="AK90" s="268"/>
      <c r="AL90" s="268"/>
      <c r="AM90" s="268"/>
      <c r="AN90" s="268"/>
      <c r="AO90" s="268"/>
      <c r="AP90" s="268"/>
      <c r="AQ90" s="268"/>
      <c r="AR90" s="268"/>
      <c r="AS90" s="268"/>
      <c r="AT90" s="268"/>
      <c r="AU90" s="268"/>
      <c r="AV90" s="268"/>
      <c r="AW90" s="268"/>
      <c r="AX90" s="268"/>
      <c r="AY90" s="268"/>
      <c r="AZ90" s="268"/>
      <c r="BA90" s="268"/>
      <c r="BB90" s="268"/>
      <c r="BC90" s="268"/>
      <c r="BD90" s="268"/>
      <c r="BE90" s="637"/>
      <c r="BF90" s="637"/>
      <c r="BG90" s="637"/>
      <c r="BH90" s="637"/>
    </row>
    <row r="91" spans="3:60" ht="13.5" customHeight="1" thickBot="1">
      <c r="C91" s="549" t="s">
        <v>289</v>
      </c>
      <c r="D91" s="550"/>
      <c r="E91" s="551"/>
      <c r="F91" s="269"/>
      <c r="G91" s="270"/>
      <c r="H91" s="270"/>
      <c r="I91" s="270"/>
      <c r="J91" s="270"/>
      <c r="K91" s="270"/>
      <c r="L91" s="270"/>
      <c r="M91" s="270"/>
      <c r="N91" s="270"/>
      <c r="O91" s="270"/>
      <c r="P91" s="270"/>
      <c r="Q91" s="270"/>
      <c r="R91" s="270"/>
      <c r="S91" s="270"/>
      <c r="T91" s="270"/>
      <c r="U91" s="270"/>
      <c r="V91" s="270"/>
      <c r="W91" s="270"/>
      <c r="X91" s="270"/>
      <c r="Y91" s="270"/>
      <c r="Z91" s="270"/>
      <c r="AA91" s="270"/>
      <c r="AB91" s="270"/>
      <c r="AC91" s="270"/>
      <c r="AD91" s="270"/>
      <c r="AE91" s="270"/>
      <c r="AF91" s="270"/>
      <c r="AG91" s="270"/>
      <c r="AH91" s="270"/>
      <c r="AI91" s="270"/>
      <c r="AJ91" s="270"/>
      <c r="AK91" s="270"/>
      <c r="AL91" s="270"/>
      <c r="AM91" s="270"/>
      <c r="AN91" s="270"/>
      <c r="AO91" s="270"/>
      <c r="AP91" s="270"/>
      <c r="AQ91" s="270"/>
      <c r="AR91" s="270"/>
      <c r="AS91" s="270"/>
      <c r="AT91" s="270"/>
      <c r="AU91" s="270"/>
      <c r="AV91" s="270"/>
      <c r="AW91" s="270"/>
      <c r="AX91" s="270"/>
      <c r="AY91" s="270"/>
      <c r="AZ91" s="270"/>
      <c r="BA91" s="270"/>
      <c r="BB91" s="270"/>
      <c r="BC91" s="270"/>
      <c r="BD91" s="247"/>
      <c r="BF91" s="181">
        <f t="shared" si="3"/>
        <v>0</v>
      </c>
      <c r="BG91" s="181">
        <f t="shared" si="4"/>
        <v>0</v>
      </c>
      <c r="BH91" s="181">
        <f t="shared" si="5"/>
        <v>0</v>
      </c>
    </row>
    <row r="92" spans="3:60" ht="12.75" customHeight="1">
      <c r="C92" s="552" t="s">
        <v>290</v>
      </c>
      <c r="D92" s="553"/>
      <c r="E92" s="554"/>
      <c r="F92" s="267"/>
      <c r="G92" s="268"/>
      <c r="H92" s="268"/>
      <c r="I92" s="268"/>
      <c r="J92" s="268"/>
      <c r="K92" s="268"/>
      <c r="L92" s="268"/>
      <c r="M92" s="268"/>
      <c r="N92" s="268"/>
      <c r="O92" s="268"/>
      <c r="P92" s="268"/>
      <c r="Q92" s="268"/>
      <c r="R92" s="268"/>
      <c r="S92" s="268"/>
      <c r="T92" s="268"/>
      <c r="U92" s="268"/>
      <c r="V92" s="268"/>
      <c r="W92" s="268"/>
      <c r="X92" s="268"/>
      <c r="Y92" s="268"/>
      <c r="Z92" s="268"/>
      <c r="AA92" s="268"/>
      <c r="AB92" s="268"/>
      <c r="AC92" s="268"/>
      <c r="AD92" s="268"/>
      <c r="AE92" s="268"/>
      <c r="AF92" s="268"/>
      <c r="AG92" s="268"/>
      <c r="AH92" s="268"/>
      <c r="AI92" s="268"/>
      <c r="AJ92" s="268"/>
      <c r="AK92" s="268"/>
      <c r="AL92" s="268"/>
      <c r="AM92" s="268"/>
      <c r="AN92" s="268"/>
      <c r="AO92" s="268"/>
      <c r="AP92" s="268"/>
      <c r="AQ92" s="268"/>
      <c r="AR92" s="268"/>
      <c r="AS92" s="268"/>
      <c r="AT92" s="268"/>
      <c r="AU92" s="268"/>
      <c r="AV92" s="268"/>
      <c r="AW92" s="268"/>
      <c r="AX92" s="268"/>
      <c r="AY92" s="268"/>
      <c r="AZ92" s="268"/>
      <c r="BA92" s="268"/>
      <c r="BB92" s="268"/>
      <c r="BC92" s="268"/>
      <c r="BD92" s="268"/>
      <c r="BE92" s="637"/>
      <c r="BF92" s="637"/>
      <c r="BG92" s="637"/>
      <c r="BH92" s="637"/>
    </row>
    <row r="93" spans="3:60" ht="13.5" customHeight="1" thickBot="1">
      <c r="C93" s="549" t="s">
        <v>291</v>
      </c>
      <c r="D93" s="550"/>
      <c r="E93" s="551"/>
      <c r="F93" s="269"/>
      <c r="G93" s="270"/>
      <c r="H93" s="270"/>
      <c r="I93" s="270"/>
      <c r="J93" s="270"/>
      <c r="K93" s="270"/>
      <c r="L93" s="270"/>
      <c r="M93" s="270"/>
      <c r="N93" s="270"/>
      <c r="O93" s="270"/>
      <c r="P93" s="270"/>
      <c r="Q93" s="270"/>
      <c r="R93" s="270"/>
      <c r="S93" s="270"/>
      <c r="T93" s="270"/>
      <c r="U93" s="270"/>
      <c r="V93" s="270"/>
      <c r="W93" s="270"/>
      <c r="X93" s="270"/>
      <c r="Y93" s="270"/>
      <c r="Z93" s="270"/>
      <c r="AA93" s="270"/>
      <c r="AB93" s="270"/>
      <c r="AC93" s="270"/>
      <c r="AD93" s="270"/>
      <c r="AE93" s="270"/>
      <c r="AF93" s="270"/>
      <c r="AG93" s="270"/>
      <c r="AH93" s="270"/>
      <c r="AI93" s="270"/>
      <c r="AJ93" s="270"/>
      <c r="AK93" s="270"/>
      <c r="AL93" s="270"/>
      <c r="AM93" s="270"/>
      <c r="AN93" s="270"/>
      <c r="AO93" s="270"/>
      <c r="AP93" s="270"/>
      <c r="AQ93" s="270"/>
      <c r="AR93" s="270"/>
      <c r="AS93" s="270"/>
      <c r="AT93" s="270"/>
      <c r="AU93" s="270"/>
      <c r="AV93" s="270"/>
      <c r="AW93" s="270"/>
      <c r="AX93" s="270"/>
      <c r="AY93" s="270"/>
      <c r="AZ93" s="270"/>
      <c r="BA93" s="270"/>
      <c r="BB93" s="270"/>
      <c r="BC93" s="270"/>
      <c r="BD93" s="247"/>
      <c r="BF93" s="181">
        <f t="shared" si="3"/>
        <v>0</v>
      </c>
      <c r="BG93" s="181">
        <f t="shared" si="4"/>
        <v>0</v>
      </c>
      <c r="BH93" s="181">
        <f t="shared" si="5"/>
        <v>0</v>
      </c>
    </row>
    <row r="94" spans="3:60" ht="12.75" customHeight="1">
      <c r="C94" s="552" t="s">
        <v>292</v>
      </c>
      <c r="D94" s="553"/>
      <c r="E94" s="554"/>
      <c r="F94" s="271"/>
      <c r="G94" s="272"/>
      <c r="H94" s="272"/>
      <c r="I94" s="272"/>
      <c r="J94" s="272"/>
      <c r="K94" s="272"/>
      <c r="L94" s="272"/>
      <c r="M94" s="272"/>
      <c r="N94" s="272"/>
      <c r="O94" s="272"/>
      <c r="P94" s="272"/>
      <c r="Q94" s="272"/>
      <c r="R94" s="272"/>
      <c r="S94" s="272"/>
      <c r="T94" s="272"/>
      <c r="U94" s="272"/>
      <c r="V94" s="272"/>
      <c r="W94" s="272"/>
      <c r="X94" s="272"/>
      <c r="Y94" s="272"/>
      <c r="Z94" s="272"/>
      <c r="AA94" s="272"/>
      <c r="AB94" s="272"/>
      <c r="AC94" s="272"/>
      <c r="AD94" s="272"/>
      <c r="AE94" s="272"/>
      <c r="AF94" s="272"/>
      <c r="AG94" s="272"/>
      <c r="AH94" s="272"/>
      <c r="AI94" s="272"/>
      <c r="AJ94" s="272"/>
      <c r="AK94" s="272"/>
      <c r="AL94" s="272"/>
      <c r="AM94" s="272"/>
      <c r="AN94" s="272"/>
      <c r="AO94" s="272"/>
      <c r="AP94" s="272"/>
      <c r="AQ94" s="272"/>
      <c r="AR94" s="272"/>
      <c r="AS94" s="272"/>
      <c r="AT94" s="272"/>
      <c r="AU94" s="272"/>
      <c r="AV94" s="272"/>
      <c r="AW94" s="272"/>
      <c r="AX94" s="272"/>
      <c r="AY94" s="272"/>
      <c r="AZ94" s="272"/>
      <c r="BA94" s="272"/>
      <c r="BB94" s="272"/>
      <c r="BC94" s="272"/>
      <c r="BD94" s="272"/>
      <c r="BE94" s="637"/>
      <c r="BF94" s="637"/>
      <c r="BG94" s="637"/>
      <c r="BH94" s="637"/>
    </row>
    <row r="95" spans="3:60" ht="13.5" customHeight="1" thickBot="1">
      <c r="C95" s="546" t="s">
        <v>293</v>
      </c>
      <c r="D95" s="547"/>
      <c r="E95" s="548"/>
      <c r="F95" s="262"/>
      <c r="G95" s="247"/>
      <c r="H95" s="247"/>
      <c r="I95" s="247"/>
      <c r="J95" s="247"/>
      <c r="K95" s="247"/>
      <c r="L95" s="247"/>
      <c r="M95" s="247"/>
      <c r="N95" s="247"/>
      <c r="O95" s="247"/>
      <c r="P95" s="247"/>
      <c r="Q95" s="247"/>
      <c r="R95" s="247"/>
      <c r="S95" s="247"/>
      <c r="T95" s="247"/>
      <c r="U95" s="247"/>
      <c r="V95" s="247"/>
      <c r="W95" s="247"/>
      <c r="X95" s="247"/>
      <c r="Y95" s="247"/>
      <c r="Z95" s="247"/>
      <c r="AA95" s="247"/>
      <c r="AB95" s="247"/>
      <c r="AC95" s="247"/>
      <c r="AD95" s="247"/>
      <c r="AE95" s="247"/>
      <c r="AF95" s="247"/>
      <c r="AG95" s="247"/>
      <c r="AH95" s="247"/>
      <c r="AI95" s="247"/>
      <c r="AJ95" s="247"/>
      <c r="AK95" s="247"/>
      <c r="AL95" s="247"/>
      <c r="AM95" s="247"/>
      <c r="AN95" s="247"/>
      <c r="AO95" s="247"/>
      <c r="AP95" s="247"/>
      <c r="AQ95" s="247"/>
      <c r="AR95" s="247"/>
      <c r="AS95" s="247"/>
      <c r="AT95" s="247"/>
      <c r="AU95" s="247"/>
      <c r="AV95" s="247"/>
      <c r="AW95" s="247"/>
      <c r="AX95" s="247"/>
      <c r="AY95" s="247"/>
      <c r="AZ95" s="247"/>
      <c r="BA95" s="247"/>
      <c r="BB95" s="247"/>
      <c r="BC95" s="247"/>
      <c r="BD95" s="247"/>
      <c r="BF95" s="181">
        <f t="shared" si="3"/>
        <v>0</v>
      </c>
      <c r="BG95" s="181">
        <f t="shared" si="4"/>
        <v>0</v>
      </c>
      <c r="BH95" s="181">
        <f t="shared" si="5"/>
        <v>0</v>
      </c>
    </row>
    <row r="96" spans="3:60" ht="12.75" customHeight="1">
      <c r="C96" s="638">
        <f ca="1">TODAY()</f>
        <v>40859</v>
      </c>
      <c r="D96" s="639"/>
      <c r="E96" s="639"/>
      <c r="F96" s="639"/>
      <c r="G96" s="639"/>
      <c r="H96" s="639"/>
      <c r="I96" s="639"/>
      <c r="J96" s="639"/>
      <c r="K96" s="639"/>
      <c r="L96" s="639"/>
      <c r="M96" s="639"/>
      <c r="N96" s="639"/>
      <c r="O96" s="639"/>
      <c r="P96" s="639"/>
      <c r="Q96" s="639"/>
      <c r="R96" s="639"/>
      <c r="S96" s="639"/>
      <c r="T96" s="639"/>
      <c r="U96" s="639"/>
      <c r="V96" s="639"/>
      <c r="W96" s="639"/>
      <c r="X96" s="639"/>
      <c r="Y96" s="639"/>
      <c r="Z96" s="639"/>
      <c r="AA96" s="639"/>
      <c r="AB96" s="639"/>
      <c r="AC96" s="639"/>
      <c r="AD96" s="639"/>
      <c r="AE96" s="639"/>
      <c r="AF96" s="639"/>
      <c r="AG96" s="639"/>
      <c r="AH96" s="639"/>
      <c r="AI96" s="639"/>
      <c r="AJ96" s="639"/>
      <c r="AK96" s="639"/>
      <c r="AL96" s="639"/>
      <c r="AM96" s="639"/>
      <c r="AN96" s="639"/>
      <c r="AO96" s="639"/>
      <c r="AP96" s="639"/>
      <c r="AQ96" s="639"/>
      <c r="AR96" s="639"/>
      <c r="AS96" s="639"/>
      <c r="AT96" s="639"/>
      <c r="AU96" s="639"/>
      <c r="AV96" s="639"/>
      <c r="AW96" s="639"/>
      <c r="AX96" s="639"/>
      <c r="AY96" s="639"/>
      <c r="AZ96" s="639"/>
      <c r="BA96" s="639"/>
      <c r="BB96" s="639"/>
      <c r="BC96" s="639"/>
      <c r="BD96" s="639"/>
      <c r="BE96" s="639"/>
    </row>
    <row r="97" ht="15" customHeight="1"/>
  </sheetData>
  <mergeCells count="167">
    <mergeCell ref="BE92:BH92"/>
    <mergeCell ref="BE94:BH94"/>
    <mergeCell ref="C96:BE96"/>
    <mergeCell ref="BF3:BF7"/>
    <mergeCell ref="BE3:BE7"/>
    <mergeCell ref="BG3:BG7"/>
    <mergeCell ref="BH3:BH7"/>
    <mergeCell ref="BE80:BH80"/>
    <mergeCell ref="BE82:BH82"/>
    <mergeCell ref="BE85:BH85"/>
    <mergeCell ref="BE88:BH88"/>
    <mergeCell ref="BE90:BH90"/>
    <mergeCell ref="BE53:BH53"/>
    <mergeCell ref="BE60:BH60"/>
    <mergeCell ref="BE65:BH65"/>
    <mergeCell ref="BE18:BH18"/>
    <mergeCell ref="BE20:BH20"/>
    <mergeCell ref="BE30:BH30"/>
    <mergeCell ref="BE69:BH69"/>
    <mergeCell ref="BE73:BH73"/>
    <mergeCell ref="BE32:BH32"/>
    <mergeCell ref="BE34:BH34"/>
    <mergeCell ref="BE36:BH36"/>
    <mergeCell ref="BE43:BH43"/>
    <mergeCell ref="BE46:BH46"/>
    <mergeCell ref="BE49:BH49"/>
    <mergeCell ref="AU3:AV7"/>
    <mergeCell ref="AW3:AZ7"/>
    <mergeCell ref="BA3:BA7"/>
    <mergeCell ref="BB3:BB7"/>
    <mergeCell ref="BC3:BC7"/>
    <mergeCell ref="BD3:BD7"/>
    <mergeCell ref="C5:E5"/>
    <mergeCell ref="F9:BD10"/>
    <mergeCell ref="BE9:BH10"/>
    <mergeCell ref="AI3:AJ7"/>
    <mergeCell ref="AK3:AK7"/>
    <mergeCell ref="AL3:AM7"/>
    <mergeCell ref="AN3:AO7"/>
    <mergeCell ref="AP3:AP7"/>
    <mergeCell ref="AQ3:AQ7"/>
    <mergeCell ref="AR3:AR7"/>
    <mergeCell ref="AS3:AS7"/>
    <mergeCell ref="AT3:AT7"/>
    <mergeCell ref="C3:E3"/>
    <mergeCell ref="C4:E4"/>
    <mergeCell ref="AH3:AH7"/>
    <mergeCell ref="A7:E7"/>
    <mergeCell ref="A8:E8"/>
    <mergeCell ref="C9:E9"/>
    <mergeCell ref="A1:E1"/>
    <mergeCell ref="F1:I1"/>
    <mergeCell ref="J1:T1"/>
    <mergeCell ref="U1:AH1"/>
    <mergeCell ref="AI1:AP1"/>
    <mergeCell ref="AQ1:BD1"/>
    <mergeCell ref="A2:E2"/>
    <mergeCell ref="F3:G7"/>
    <mergeCell ref="H3:I7"/>
    <mergeCell ref="J3:K7"/>
    <mergeCell ref="L3:M7"/>
    <mergeCell ref="N3:O7"/>
    <mergeCell ref="P3:P7"/>
    <mergeCell ref="Q3:Q7"/>
    <mergeCell ref="R3:R7"/>
    <mergeCell ref="S3:S7"/>
    <mergeCell ref="T3:T7"/>
    <mergeCell ref="U3:U7"/>
    <mergeCell ref="V3:V7"/>
    <mergeCell ref="W3:X7"/>
    <mergeCell ref="Y3:Z7"/>
    <mergeCell ref="AA3:AD7"/>
    <mergeCell ref="AE3:AF7"/>
    <mergeCell ref="AG3:AG7"/>
    <mergeCell ref="A10:A29"/>
    <mergeCell ref="B10:B12"/>
    <mergeCell ref="C10:E10"/>
    <mergeCell ref="C11:E11"/>
    <mergeCell ref="C12:E12"/>
    <mergeCell ref="B13:B17"/>
    <mergeCell ref="C22:E22"/>
    <mergeCell ref="C23:E23"/>
    <mergeCell ref="C24:E24"/>
    <mergeCell ref="C25:E25"/>
    <mergeCell ref="C26:E26"/>
    <mergeCell ref="C27:E27"/>
    <mergeCell ref="C13:E13"/>
    <mergeCell ref="C14:E14"/>
    <mergeCell ref="C15:E15"/>
    <mergeCell ref="C16:E16"/>
    <mergeCell ref="C17:E17"/>
    <mergeCell ref="C18:E18"/>
    <mergeCell ref="C19:E19"/>
    <mergeCell ref="C20:E20"/>
    <mergeCell ref="C21:E21"/>
    <mergeCell ref="C28:E28"/>
    <mergeCell ref="C29:E29"/>
    <mergeCell ref="A30:A76"/>
    <mergeCell ref="B30:B35"/>
    <mergeCell ref="C30:E30"/>
    <mergeCell ref="C31:E31"/>
    <mergeCell ref="C32:E32"/>
    <mergeCell ref="C33:E33"/>
    <mergeCell ref="C34:E34"/>
    <mergeCell ref="C35:E35"/>
    <mergeCell ref="B18:B29"/>
    <mergeCell ref="C45:E45"/>
    <mergeCell ref="C46:E46"/>
    <mergeCell ref="C47:E47"/>
    <mergeCell ref="C48:E48"/>
    <mergeCell ref="B49:B66"/>
    <mergeCell ref="C49:E49"/>
    <mergeCell ref="C50:E50"/>
    <mergeCell ref="C51:E51"/>
    <mergeCell ref="C52:E52"/>
    <mergeCell ref="C53:E53"/>
    <mergeCell ref="B36:B48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60:E60"/>
    <mergeCell ref="C61:E61"/>
    <mergeCell ref="C62:E62"/>
    <mergeCell ref="C63:E63"/>
    <mergeCell ref="C64:E64"/>
    <mergeCell ref="C65:E65"/>
    <mergeCell ref="C54:E54"/>
    <mergeCell ref="C55:E55"/>
    <mergeCell ref="C56:E56"/>
    <mergeCell ref="C57:E57"/>
    <mergeCell ref="C58:E58"/>
    <mergeCell ref="C59:E59"/>
    <mergeCell ref="C66:E66"/>
    <mergeCell ref="C75:E75"/>
    <mergeCell ref="C76:E76"/>
    <mergeCell ref="C79:E79"/>
    <mergeCell ref="C80:E80"/>
    <mergeCell ref="C81:E81"/>
    <mergeCell ref="C82:E82"/>
    <mergeCell ref="B67:B76"/>
    <mergeCell ref="C67:E67"/>
    <mergeCell ref="C68:E68"/>
    <mergeCell ref="C69:E69"/>
    <mergeCell ref="C70:E70"/>
    <mergeCell ref="C71:E71"/>
    <mergeCell ref="C72:E72"/>
    <mergeCell ref="C73:E73"/>
    <mergeCell ref="C74:E74"/>
    <mergeCell ref="C95:E95"/>
    <mergeCell ref="C89:E89"/>
    <mergeCell ref="C90:E90"/>
    <mergeCell ref="C91:E91"/>
    <mergeCell ref="C92:E92"/>
    <mergeCell ref="C93:E93"/>
    <mergeCell ref="C94:E94"/>
    <mergeCell ref="C83:E83"/>
    <mergeCell ref="C84:E84"/>
    <mergeCell ref="C85:E85"/>
    <mergeCell ref="C86:E86"/>
    <mergeCell ref="C87:E87"/>
    <mergeCell ref="C88:E88"/>
  </mergeCells>
  <conditionalFormatting sqref="F11:G11">
    <cfRule type="containsText" dxfId="13" priority="11" operator="containsText" text="A">
      <formula>NOT(ISERROR(SEARCH("A",F11)))</formula>
    </cfRule>
  </conditionalFormatting>
  <conditionalFormatting sqref="AU11">
    <cfRule type="containsText" dxfId="12" priority="8" operator="containsText" text="NA">
      <formula>NOT(ISERROR(SEARCH("NA",AU11)))</formula>
    </cfRule>
    <cfRule type="containsText" dxfId="11" priority="9" operator="containsText" text="ECA">
      <formula>NOT(ISERROR(SEARCH("ECA",AU11)))</formula>
    </cfRule>
    <cfRule type="containsText" dxfId="10" priority="10" operator="containsText" text="A">
      <formula>NOT(ISERROR(SEARCH("A",AU11)))</formula>
    </cfRule>
  </conditionalFormatting>
  <conditionalFormatting sqref="AU11:AU17 AU19 AU21 AU23 AU25 AU27 AU29 AU31 AU33 AU35 AU37:AU42 AU44:AU45 AU47:AU48 AU50:AU52 AU54:AU59 AU61:AU64 AU66 AU68 AU70:AU72 AU74:AU79 AU81 AU97 AU95 AU93 AU91 AU89 AU83:AU84 AU87">
    <cfRule type="cellIs" dxfId="9" priority="4" operator="equal">
      <formula>"NA"</formula>
    </cfRule>
    <cfRule type="cellIs" dxfId="8" priority="5" operator="equal">
      <formula>"ECA"</formula>
    </cfRule>
    <cfRule type="cellIs" dxfId="7" priority="6" operator="equal">
      <formula>"A"</formula>
    </cfRule>
    <cfRule type="containsText" dxfId="6" priority="7" operator="containsText" text="A">
      <formula>NOT(ISERROR(SEARCH("A",AU11)))</formula>
    </cfRule>
  </conditionalFormatting>
  <conditionalFormatting sqref="F11:BB17 F19:BB19 F21:BB21 F23:BB23 F25:BB25 F27:BB27 F29:BB29 F31:BB31 F33:BB33 F35:BB35 F87:BB87 F47:BB48 F50:BB52 F54:BB59 F61:BB64 F66:BB66 F68:BB68 F70:BB72 F74:BB79 AI81 AU81 F97:BB97 F95:BB95 F93:BB93 F91:BB91 F89:BB89 AU83:AU84 F81:AH84 AI83:AI84 AJ81:AT84 AV81:BB84 F37:BB42 F44:BB45">
    <cfRule type="cellIs" dxfId="5" priority="1" operator="equal">
      <formula>"NA"</formula>
    </cfRule>
    <cfRule type="cellIs" dxfId="4" priority="2" operator="equal">
      <formula>"ECA"</formula>
    </cfRule>
    <cfRule type="cellIs" dxfId="3" priority="3" operator="equal">
      <formula>"A"</formula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T110"/>
  <sheetViews>
    <sheetView workbookViewId="0">
      <pane ySplit="4" topLeftCell="A5" activePane="bottomLeft" state="frozen"/>
      <selection pane="bottomLeft" sqref="A1:B2"/>
    </sheetView>
  </sheetViews>
  <sheetFormatPr baseColWidth="10" defaultRowHeight="12.75"/>
  <cols>
    <col min="1" max="1" width="23" customWidth="1"/>
    <col min="2" max="2" width="16" customWidth="1"/>
    <col min="3" max="3" width="11.28515625" customWidth="1"/>
    <col min="6" max="6" width="27.5703125" customWidth="1"/>
    <col min="7" max="7" width="5.140625" customWidth="1"/>
    <col min="8" max="8" width="5.5703125" customWidth="1"/>
    <col min="9" max="9" width="6" customWidth="1"/>
  </cols>
  <sheetData>
    <row r="1" spans="1:20" s="144" customFormat="1" ht="30.75" customHeight="1" thickTop="1" thickBot="1">
      <c r="A1" s="527" t="s">
        <v>76</v>
      </c>
      <c r="B1" s="528"/>
      <c r="C1" s="528" t="s">
        <v>295</v>
      </c>
      <c r="D1" s="528"/>
      <c r="E1" s="528"/>
      <c r="F1" s="528"/>
      <c r="G1" s="528"/>
      <c r="H1" s="528"/>
      <c r="I1" s="540"/>
      <c r="J1" s="542" t="s">
        <v>296</v>
      </c>
      <c r="K1" s="542"/>
      <c r="L1" s="543"/>
      <c r="M1" s="145"/>
      <c r="N1" s="145"/>
      <c r="O1" s="145"/>
      <c r="P1" s="145"/>
      <c r="Q1" s="145"/>
      <c r="R1" s="145"/>
      <c r="S1" s="145"/>
      <c r="T1" s="145"/>
    </row>
    <row r="2" spans="1:20" s="144" customFormat="1" ht="37.5" customHeight="1" thickTop="1" thickBot="1">
      <c r="A2" s="529"/>
      <c r="B2" s="530"/>
      <c r="C2" s="530"/>
      <c r="D2" s="530"/>
      <c r="E2" s="530"/>
      <c r="F2" s="530"/>
      <c r="G2" s="530"/>
      <c r="H2" s="530"/>
      <c r="I2" s="541"/>
      <c r="J2" s="544" t="s">
        <v>446</v>
      </c>
      <c r="K2" s="544"/>
      <c r="L2" s="545"/>
      <c r="M2" s="145"/>
      <c r="N2" s="145"/>
      <c r="O2" s="145"/>
      <c r="P2" s="145"/>
      <c r="Q2" s="145"/>
      <c r="R2" s="145"/>
      <c r="S2" s="145"/>
      <c r="T2" s="145"/>
    </row>
    <row r="3" spans="1:20" s="144" customFormat="1" ht="21.75" customHeight="1" thickTop="1">
      <c r="A3" s="532" t="s">
        <v>294</v>
      </c>
      <c r="B3" s="533"/>
      <c r="C3" s="532" t="s">
        <v>521</v>
      </c>
      <c r="D3" s="534"/>
      <c r="E3" s="534"/>
      <c r="F3" s="534"/>
      <c r="G3" s="534"/>
      <c r="H3" s="534"/>
      <c r="I3" s="534"/>
      <c r="J3" s="534"/>
      <c r="K3" s="534"/>
      <c r="L3" s="177"/>
      <c r="M3" s="145"/>
      <c r="N3" s="145"/>
      <c r="O3" s="145"/>
      <c r="P3" s="145"/>
      <c r="Q3" s="145"/>
      <c r="R3" s="145"/>
      <c r="S3" s="145"/>
      <c r="T3" s="145"/>
    </row>
    <row r="4" spans="1:20" s="144" customFormat="1" ht="18.75" thickBot="1">
      <c r="A4" s="535" t="s">
        <v>520</v>
      </c>
      <c r="B4" s="536"/>
      <c r="C4" s="537" t="s">
        <v>395</v>
      </c>
      <c r="D4" s="538"/>
      <c r="E4" s="538"/>
      <c r="F4" s="538"/>
      <c r="G4" s="538"/>
      <c r="H4" s="538"/>
      <c r="I4" s="538"/>
      <c r="J4" s="538"/>
      <c r="K4" s="538"/>
      <c r="L4" s="173"/>
      <c r="M4" s="145"/>
      <c r="N4" s="145"/>
      <c r="O4" s="145"/>
      <c r="P4" s="145"/>
      <c r="Q4" s="145"/>
      <c r="R4" s="145"/>
      <c r="S4" s="145"/>
      <c r="T4" s="145"/>
    </row>
    <row r="5" spans="1:20" ht="13.5" thickTop="1">
      <c r="A5" s="147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74"/>
      <c r="M5" s="6"/>
      <c r="N5" s="6"/>
      <c r="O5" s="6"/>
      <c r="P5" s="6"/>
      <c r="Q5" s="6"/>
      <c r="R5" s="6"/>
      <c r="S5" s="6"/>
      <c r="T5" s="6"/>
    </row>
    <row r="6" spans="1:20">
      <c r="A6" s="148"/>
      <c r="B6" s="59"/>
      <c r="C6" s="59"/>
      <c r="D6" s="59"/>
      <c r="E6" s="59"/>
      <c r="F6" s="59"/>
      <c r="G6" s="59"/>
      <c r="H6" s="59"/>
      <c r="I6" s="59"/>
      <c r="J6" s="59"/>
      <c r="K6" s="59"/>
      <c r="L6" s="175"/>
      <c r="M6" s="6"/>
      <c r="N6" s="6"/>
      <c r="O6" s="6"/>
      <c r="P6" s="6"/>
      <c r="Q6" s="6"/>
      <c r="R6" s="6"/>
      <c r="S6" s="6"/>
      <c r="T6" s="6"/>
    </row>
    <row r="7" spans="1:20">
      <c r="A7" s="148"/>
      <c r="B7" s="59"/>
      <c r="C7" s="59"/>
      <c r="D7" s="59"/>
      <c r="E7" s="59"/>
      <c r="F7" s="59"/>
      <c r="G7" s="59"/>
      <c r="H7" s="59"/>
      <c r="I7" s="59"/>
      <c r="J7" s="59"/>
      <c r="K7" s="62"/>
      <c r="L7" s="175"/>
      <c r="M7" s="6"/>
      <c r="N7" s="6"/>
      <c r="O7" s="6"/>
      <c r="P7" s="6"/>
      <c r="Q7" s="6"/>
      <c r="R7" s="6"/>
      <c r="S7" s="6"/>
      <c r="T7" s="6"/>
    </row>
    <row r="8" spans="1:20" ht="18" customHeight="1">
      <c r="A8" s="148"/>
      <c r="B8" s="59"/>
      <c r="C8" s="59"/>
      <c r="D8" s="59"/>
      <c r="E8" s="59"/>
      <c r="F8" s="59"/>
      <c r="G8" s="526" t="s">
        <v>297</v>
      </c>
      <c r="H8" s="526"/>
      <c r="I8" s="526"/>
      <c r="J8" s="164" t="s">
        <v>113</v>
      </c>
      <c r="K8" s="164" t="s">
        <v>298</v>
      </c>
      <c r="L8" s="175"/>
      <c r="M8" s="6"/>
      <c r="N8" s="6"/>
      <c r="O8" s="6"/>
      <c r="P8" s="6"/>
      <c r="Q8" s="6"/>
      <c r="R8" s="6"/>
      <c r="S8" s="6"/>
      <c r="T8" s="6"/>
    </row>
    <row r="9" spans="1:20" ht="21">
      <c r="A9" s="148"/>
      <c r="B9" s="531"/>
      <c r="C9" s="531"/>
      <c r="D9" s="539" t="s">
        <v>198</v>
      </c>
      <c r="E9" s="539"/>
      <c r="F9" s="539"/>
      <c r="G9" s="155" t="s">
        <v>299</v>
      </c>
      <c r="H9" s="156" t="s">
        <v>511</v>
      </c>
      <c r="I9" s="154" t="s">
        <v>300</v>
      </c>
      <c r="J9" s="59" t="s">
        <v>76</v>
      </c>
      <c r="K9" s="59" t="s">
        <v>76</v>
      </c>
      <c r="L9" s="175"/>
      <c r="M9" s="6"/>
      <c r="N9" s="6"/>
      <c r="O9" s="6"/>
      <c r="P9" s="6"/>
      <c r="Q9" s="6"/>
      <c r="R9" s="6"/>
      <c r="S9" s="6"/>
      <c r="T9" s="6"/>
    </row>
    <row r="10" spans="1:20">
      <c r="A10" s="148"/>
      <c r="B10" s="513" t="s">
        <v>199</v>
      </c>
      <c r="C10" s="514" t="s">
        <v>200</v>
      </c>
      <c r="D10" s="517" t="s">
        <v>201</v>
      </c>
      <c r="E10" s="518"/>
      <c r="F10" s="518"/>
      <c r="G10" s="151"/>
      <c r="H10" s="151"/>
      <c r="I10" s="151"/>
      <c r="J10" s="151"/>
      <c r="K10" s="151"/>
      <c r="L10" s="175"/>
      <c r="M10" s="6"/>
      <c r="N10" s="6"/>
      <c r="O10" s="6"/>
      <c r="P10" s="6"/>
      <c r="Q10" s="6"/>
      <c r="R10" s="6"/>
      <c r="S10" s="6"/>
      <c r="T10" s="6"/>
    </row>
    <row r="11" spans="1:20">
      <c r="A11" s="148"/>
      <c r="B11" s="376"/>
      <c r="C11" s="515"/>
      <c r="D11" s="381" t="s">
        <v>202</v>
      </c>
      <c r="E11" s="382"/>
      <c r="F11" s="382"/>
      <c r="G11" s="151"/>
      <c r="H11" s="151"/>
      <c r="I11" s="151"/>
      <c r="J11" s="151"/>
      <c r="K11" s="151"/>
      <c r="L11" s="175"/>
      <c r="M11" s="6"/>
      <c r="N11" s="6"/>
      <c r="O11" s="6"/>
      <c r="P11" s="6"/>
      <c r="Q11" s="6"/>
      <c r="R11" s="6"/>
      <c r="S11" s="6"/>
      <c r="T11" s="6"/>
    </row>
    <row r="12" spans="1:20" ht="13.5" thickBot="1">
      <c r="A12" s="148"/>
      <c r="B12" s="376"/>
      <c r="C12" s="516"/>
      <c r="D12" s="650" t="s">
        <v>203</v>
      </c>
      <c r="E12" s="651"/>
      <c r="F12" s="651"/>
      <c r="G12" s="170"/>
      <c r="H12" s="170"/>
      <c r="I12" s="170"/>
      <c r="J12" s="170"/>
      <c r="K12" s="170"/>
      <c r="L12" s="175"/>
      <c r="M12" s="6"/>
      <c r="N12" s="6"/>
      <c r="O12" s="6"/>
      <c r="P12" s="6"/>
      <c r="Q12" s="6"/>
      <c r="R12" s="6"/>
      <c r="S12" s="6"/>
      <c r="T12" s="6"/>
    </row>
    <row r="13" spans="1:20">
      <c r="A13" s="148"/>
      <c r="B13" s="376"/>
      <c r="C13" s="361" t="s">
        <v>204</v>
      </c>
      <c r="D13" s="363" t="s">
        <v>205</v>
      </c>
      <c r="E13" s="364"/>
      <c r="F13" s="364"/>
      <c r="G13" s="151"/>
      <c r="H13" s="151"/>
      <c r="I13" s="151"/>
      <c r="J13" s="151"/>
      <c r="K13" s="151"/>
      <c r="L13" s="175"/>
      <c r="M13" s="6"/>
      <c r="N13" s="6"/>
      <c r="O13" s="6"/>
      <c r="P13" s="6"/>
      <c r="Q13" s="6"/>
      <c r="R13" s="6"/>
      <c r="S13" s="6"/>
      <c r="T13" s="6"/>
    </row>
    <row r="14" spans="1:20">
      <c r="A14" s="148"/>
      <c r="B14" s="376"/>
      <c r="C14" s="362"/>
      <c r="D14" s="366" t="s">
        <v>206</v>
      </c>
      <c r="E14" s="367"/>
      <c r="F14" s="367"/>
      <c r="G14" s="151"/>
      <c r="H14" s="151"/>
      <c r="I14" s="151"/>
      <c r="J14" s="151"/>
      <c r="K14" s="151"/>
      <c r="L14" s="175"/>
      <c r="M14" s="6"/>
      <c r="N14" s="6"/>
      <c r="O14" s="6"/>
      <c r="P14" s="6"/>
      <c r="Q14" s="6"/>
      <c r="R14" s="6"/>
      <c r="S14" s="6"/>
      <c r="T14" s="6"/>
    </row>
    <row r="15" spans="1:20" ht="13.5" thickBot="1">
      <c r="A15" s="148"/>
      <c r="B15" s="376"/>
      <c r="C15" s="362"/>
      <c r="D15" s="369" t="s">
        <v>207</v>
      </c>
      <c r="E15" s="370"/>
      <c r="F15" s="370"/>
      <c r="G15" s="151"/>
      <c r="H15" s="151"/>
      <c r="I15" s="151"/>
      <c r="J15" s="151"/>
      <c r="K15" s="151"/>
      <c r="L15" s="175"/>
      <c r="M15" s="6"/>
      <c r="N15" s="6"/>
      <c r="O15" s="6"/>
      <c r="P15" s="6"/>
      <c r="Q15" s="6"/>
      <c r="R15" s="6"/>
      <c r="S15" s="6"/>
      <c r="T15" s="6"/>
    </row>
    <row r="16" spans="1:20">
      <c r="A16" s="148"/>
      <c r="B16" s="376"/>
      <c r="C16" s="362"/>
      <c r="D16" s="363" t="s">
        <v>208</v>
      </c>
      <c r="E16" s="364"/>
      <c r="F16" s="364"/>
      <c r="G16" s="151"/>
      <c r="H16" s="151"/>
      <c r="I16" s="151"/>
      <c r="J16" s="151"/>
      <c r="K16" s="151"/>
      <c r="L16" s="175"/>
      <c r="M16" s="6"/>
      <c r="N16" s="6"/>
      <c r="O16" s="6"/>
      <c r="P16" s="6"/>
      <c r="Q16" s="6"/>
      <c r="R16" s="6"/>
      <c r="S16" s="6"/>
      <c r="T16" s="6"/>
    </row>
    <row r="17" spans="1:20" ht="13.5" thickBot="1">
      <c r="A17" s="148"/>
      <c r="B17" s="376"/>
      <c r="C17" s="362"/>
      <c r="D17" s="650" t="s">
        <v>209</v>
      </c>
      <c r="E17" s="651"/>
      <c r="F17" s="651"/>
      <c r="G17" s="170"/>
      <c r="H17" s="170"/>
      <c r="I17" s="170"/>
      <c r="J17" s="170"/>
      <c r="K17" s="170"/>
      <c r="L17" s="175"/>
      <c r="M17" s="6"/>
      <c r="N17" s="6"/>
      <c r="O17" s="6"/>
      <c r="P17" s="6"/>
      <c r="Q17" s="6"/>
      <c r="R17" s="6"/>
      <c r="S17" s="6"/>
      <c r="T17" s="6"/>
    </row>
    <row r="18" spans="1:20">
      <c r="A18" s="148"/>
      <c r="B18" s="376"/>
      <c r="C18" s="361" t="s">
        <v>210</v>
      </c>
      <c r="D18" s="363" t="s">
        <v>211</v>
      </c>
      <c r="E18" s="364"/>
      <c r="F18" s="364"/>
      <c r="G18" s="151"/>
      <c r="H18" s="151"/>
      <c r="I18" s="151"/>
      <c r="J18" s="151"/>
      <c r="K18" s="151"/>
      <c r="L18" s="175"/>
      <c r="M18" s="6"/>
      <c r="N18" s="6"/>
      <c r="O18" s="6"/>
      <c r="P18" s="6"/>
      <c r="Q18" s="6"/>
      <c r="R18" s="6"/>
      <c r="S18" s="6"/>
      <c r="T18" s="6"/>
    </row>
    <row r="19" spans="1:20" ht="13.5" thickBot="1">
      <c r="A19" s="148"/>
      <c r="B19" s="376"/>
      <c r="C19" s="362"/>
      <c r="D19" s="384" t="s">
        <v>212</v>
      </c>
      <c r="E19" s="385"/>
      <c r="F19" s="385"/>
      <c r="G19" s="151"/>
      <c r="H19" s="151"/>
      <c r="I19" s="151"/>
      <c r="J19" s="151"/>
      <c r="K19" s="151"/>
      <c r="L19" s="175"/>
      <c r="M19" s="6"/>
      <c r="N19" s="6"/>
      <c r="O19" s="6"/>
      <c r="P19" s="6"/>
      <c r="Q19" s="6"/>
      <c r="R19" s="6"/>
      <c r="S19" s="6"/>
      <c r="T19" s="6"/>
    </row>
    <row r="20" spans="1:20">
      <c r="A20" s="148"/>
      <c r="B20" s="376"/>
      <c r="C20" s="362"/>
      <c r="D20" s="363" t="s">
        <v>213</v>
      </c>
      <c r="E20" s="364"/>
      <c r="F20" s="364"/>
      <c r="G20" s="151"/>
      <c r="H20" s="151"/>
      <c r="I20" s="151"/>
      <c r="J20" s="151"/>
      <c r="K20" s="151"/>
      <c r="L20" s="175"/>
      <c r="M20" s="6"/>
      <c r="N20" s="6"/>
      <c r="O20" s="6"/>
      <c r="P20" s="6"/>
      <c r="Q20" s="6"/>
      <c r="R20" s="6"/>
      <c r="S20" s="6"/>
      <c r="T20" s="6"/>
    </row>
    <row r="21" spans="1:20" ht="13.5" thickBot="1">
      <c r="A21" s="148"/>
      <c r="B21" s="376"/>
      <c r="C21" s="362"/>
      <c r="D21" s="369" t="s">
        <v>214</v>
      </c>
      <c r="E21" s="370"/>
      <c r="F21" s="370"/>
      <c r="G21" s="151"/>
      <c r="H21" s="151"/>
      <c r="I21" s="151"/>
      <c r="J21" s="151"/>
      <c r="K21" s="151"/>
      <c r="L21" s="175"/>
      <c r="M21" s="6"/>
      <c r="N21" s="6"/>
      <c r="O21" s="6"/>
      <c r="P21" s="6"/>
      <c r="Q21" s="6"/>
      <c r="R21" s="6"/>
      <c r="S21" s="6"/>
      <c r="T21" s="6"/>
    </row>
    <row r="22" spans="1:20">
      <c r="A22" s="148"/>
      <c r="B22" s="376"/>
      <c r="C22" s="362"/>
      <c r="D22" s="363" t="s">
        <v>215</v>
      </c>
      <c r="E22" s="364"/>
      <c r="F22" s="364"/>
      <c r="G22" s="151"/>
      <c r="H22" s="151"/>
      <c r="I22" s="151"/>
      <c r="J22" s="151"/>
      <c r="K22" s="151"/>
      <c r="L22" s="175"/>
      <c r="M22" s="6"/>
      <c r="N22" s="6"/>
      <c r="O22" s="6"/>
      <c r="P22" s="6"/>
      <c r="Q22" s="6"/>
      <c r="R22" s="6"/>
      <c r="S22" s="6"/>
      <c r="T22" s="6"/>
    </row>
    <row r="23" spans="1:20" ht="13.5" thickBot="1">
      <c r="A23" s="148"/>
      <c r="B23" s="376"/>
      <c r="C23" s="362"/>
      <c r="D23" s="646" t="s">
        <v>216</v>
      </c>
      <c r="E23" s="647"/>
      <c r="F23" s="647"/>
      <c r="G23" s="171"/>
      <c r="H23" s="171"/>
      <c r="I23" s="171"/>
      <c r="J23" s="171"/>
      <c r="K23" s="171">
        <v>3</v>
      </c>
      <c r="L23" s="175"/>
      <c r="M23" s="6"/>
      <c r="N23" s="6"/>
      <c r="O23" s="6"/>
      <c r="P23" s="6"/>
      <c r="Q23" s="6"/>
      <c r="R23" s="6"/>
      <c r="S23" s="6"/>
      <c r="T23" s="6"/>
    </row>
    <row r="24" spans="1:20">
      <c r="A24" s="148"/>
      <c r="B24" s="376"/>
      <c r="C24" s="362"/>
      <c r="D24" s="363" t="s">
        <v>217</v>
      </c>
      <c r="E24" s="364"/>
      <c r="F24" s="364"/>
      <c r="G24" s="151"/>
      <c r="H24" s="151"/>
      <c r="I24" s="151"/>
      <c r="J24" s="151"/>
      <c r="K24" s="151"/>
      <c r="L24" s="175"/>
      <c r="M24" s="6"/>
      <c r="N24" s="6"/>
      <c r="O24" s="6"/>
      <c r="P24" s="6"/>
      <c r="Q24" s="6"/>
      <c r="R24" s="6"/>
      <c r="S24" s="6"/>
      <c r="T24" s="6"/>
    </row>
    <row r="25" spans="1:20" ht="13.5" thickBot="1">
      <c r="A25" s="148"/>
      <c r="B25" s="376"/>
      <c r="C25" s="362"/>
      <c r="D25" s="369" t="s">
        <v>218</v>
      </c>
      <c r="E25" s="370"/>
      <c r="F25" s="370"/>
      <c r="G25" s="151"/>
      <c r="H25" s="151"/>
      <c r="I25" s="151"/>
      <c r="J25" s="151"/>
      <c r="K25" s="151"/>
      <c r="L25" s="175"/>
      <c r="M25" s="6"/>
      <c r="N25" s="6"/>
      <c r="O25" s="6"/>
      <c r="P25" s="6"/>
      <c r="Q25" s="6"/>
      <c r="R25" s="6"/>
      <c r="S25" s="6"/>
      <c r="T25" s="6"/>
    </row>
    <row r="26" spans="1:20">
      <c r="A26" s="148"/>
      <c r="B26" s="376"/>
      <c r="C26" s="362"/>
      <c r="D26" s="363" t="s">
        <v>219</v>
      </c>
      <c r="E26" s="364"/>
      <c r="F26" s="364"/>
      <c r="G26" s="151"/>
      <c r="H26" s="151"/>
      <c r="I26" s="151"/>
      <c r="J26" s="151"/>
      <c r="K26" s="151"/>
      <c r="L26" s="175"/>
      <c r="M26" s="6"/>
      <c r="N26" s="6"/>
      <c r="O26" s="6"/>
      <c r="P26" s="6"/>
      <c r="Q26" s="6"/>
      <c r="R26" s="6"/>
      <c r="S26" s="6"/>
      <c r="T26" s="6"/>
    </row>
    <row r="27" spans="1:20" ht="13.5" thickBot="1">
      <c r="A27" s="148"/>
      <c r="B27" s="376"/>
      <c r="C27" s="362"/>
      <c r="D27" s="384" t="s">
        <v>220</v>
      </c>
      <c r="E27" s="385"/>
      <c r="F27" s="385"/>
      <c r="G27" s="151"/>
      <c r="H27" s="151"/>
      <c r="I27" s="151"/>
      <c r="J27" s="151"/>
      <c r="K27" s="151"/>
      <c r="L27" s="175"/>
      <c r="M27" s="6"/>
      <c r="N27" s="6"/>
      <c r="O27" s="6"/>
      <c r="P27" s="6"/>
      <c r="Q27" s="6"/>
      <c r="R27" s="6"/>
      <c r="S27" s="6"/>
      <c r="T27" s="6"/>
    </row>
    <row r="28" spans="1:20">
      <c r="A28" s="148"/>
      <c r="B28" s="376"/>
      <c r="C28" s="362"/>
      <c r="D28" s="363" t="s">
        <v>221</v>
      </c>
      <c r="E28" s="364"/>
      <c r="F28" s="364"/>
      <c r="G28" s="151"/>
      <c r="H28" s="151"/>
      <c r="I28" s="151"/>
      <c r="J28" s="151"/>
      <c r="K28" s="151"/>
      <c r="L28" s="175"/>
      <c r="M28" s="6"/>
      <c r="N28" s="6"/>
      <c r="O28" s="6"/>
      <c r="P28" s="6"/>
      <c r="Q28" s="6"/>
      <c r="R28" s="6"/>
      <c r="S28" s="6"/>
      <c r="T28" s="6"/>
    </row>
    <row r="29" spans="1:20" ht="13.5" thickBot="1">
      <c r="A29" s="148"/>
      <c r="B29" s="376"/>
      <c r="C29" s="362"/>
      <c r="D29" s="369" t="s">
        <v>222</v>
      </c>
      <c r="E29" s="370"/>
      <c r="F29" s="370"/>
      <c r="G29" s="151"/>
      <c r="H29" s="151"/>
      <c r="I29" s="151"/>
      <c r="J29" s="151"/>
      <c r="K29" s="151"/>
      <c r="L29" s="175"/>
      <c r="M29" s="6"/>
      <c r="N29" s="6"/>
      <c r="O29" s="6"/>
      <c r="P29" s="6"/>
      <c r="Q29" s="6"/>
      <c r="R29" s="6"/>
      <c r="S29" s="6"/>
      <c r="T29" s="6"/>
    </row>
    <row r="30" spans="1:20">
      <c r="A30" s="148"/>
      <c r="B30" s="393" t="s">
        <v>223</v>
      </c>
      <c r="C30" s="396" t="s">
        <v>224</v>
      </c>
      <c r="D30" s="397" t="s">
        <v>225</v>
      </c>
      <c r="E30" s="398"/>
      <c r="F30" s="398"/>
      <c r="G30" s="151"/>
      <c r="H30" s="151"/>
      <c r="I30" s="151"/>
      <c r="J30" s="151"/>
      <c r="K30" s="151"/>
      <c r="L30" s="175"/>
      <c r="M30" s="6"/>
      <c r="N30" s="6"/>
      <c r="O30" s="6"/>
      <c r="P30" s="6"/>
      <c r="Q30" s="6"/>
      <c r="R30" s="6"/>
      <c r="S30" s="6"/>
      <c r="T30" s="6"/>
    </row>
    <row r="31" spans="1:20" ht="13.5" thickBot="1">
      <c r="A31" s="148"/>
      <c r="B31" s="394"/>
      <c r="C31" s="394"/>
      <c r="D31" s="648" t="s">
        <v>226</v>
      </c>
      <c r="E31" s="649"/>
      <c r="F31" s="649"/>
      <c r="G31" s="171"/>
      <c r="H31" s="171"/>
      <c r="I31" s="171"/>
      <c r="J31" s="171"/>
      <c r="K31" s="171">
        <v>2</v>
      </c>
      <c r="L31" s="175"/>
      <c r="M31" s="6"/>
      <c r="N31" s="6"/>
      <c r="O31" s="6"/>
      <c r="P31" s="6"/>
      <c r="Q31" s="6"/>
      <c r="R31" s="6"/>
      <c r="S31" s="6"/>
      <c r="T31" s="6"/>
    </row>
    <row r="32" spans="1:20">
      <c r="A32" s="148"/>
      <c r="B32" s="394"/>
      <c r="C32" s="394"/>
      <c r="D32" s="397" t="s">
        <v>227</v>
      </c>
      <c r="E32" s="398"/>
      <c r="F32" s="398"/>
      <c r="G32" s="151"/>
      <c r="H32" s="151"/>
      <c r="I32" s="151"/>
      <c r="J32" s="169"/>
      <c r="K32" s="169"/>
      <c r="L32" s="175"/>
      <c r="M32" s="6"/>
      <c r="N32" s="6"/>
      <c r="O32" s="6"/>
      <c r="P32" s="6"/>
      <c r="Q32" s="6"/>
      <c r="R32" s="6"/>
      <c r="S32" s="6"/>
      <c r="T32" s="6"/>
    </row>
    <row r="33" spans="1:20" ht="13.5" thickBot="1">
      <c r="A33" s="148"/>
      <c r="B33" s="394"/>
      <c r="C33" s="394"/>
      <c r="D33" s="390" t="s">
        <v>228</v>
      </c>
      <c r="E33" s="391"/>
      <c r="F33" s="391"/>
      <c r="G33" s="151"/>
      <c r="H33" s="151"/>
      <c r="I33" s="151"/>
      <c r="J33" s="151"/>
      <c r="K33" s="151"/>
      <c r="L33" s="175"/>
      <c r="M33" s="6"/>
      <c r="N33" s="6"/>
      <c r="O33" s="6"/>
      <c r="P33" s="6"/>
      <c r="Q33" s="6"/>
      <c r="R33" s="6"/>
      <c r="S33" s="6"/>
      <c r="T33" s="6"/>
    </row>
    <row r="34" spans="1:20">
      <c r="A34" s="148"/>
      <c r="B34" s="394"/>
      <c r="C34" s="394"/>
      <c r="D34" s="397" t="s">
        <v>229</v>
      </c>
      <c r="E34" s="398"/>
      <c r="F34" s="398"/>
      <c r="G34" s="151"/>
      <c r="H34" s="151"/>
      <c r="I34" s="151"/>
      <c r="J34" s="151"/>
      <c r="K34" s="151"/>
      <c r="L34" s="175"/>
      <c r="M34" s="6"/>
      <c r="N34" s="6"/>
      <c r="O34" s="6"/>
      <c r="P34" s="6"/>
      <c r="Q34" s="6"/>
      <c r="R34" s="6"/>
      <c r="S34" s="6"/>
      <c r="T34" s="6"/>
    </row>
    <row r="35" spans="1:20" ht="13.5" thickBot="1">
      <c r="A35" s="148"/>
      <c r="B35" s="394"/>
      <c r="C35" s="394"/>
      <c r="D35" s="390" t="s">
        <v>230</v>
      </c>
      <c r="E35" s="391"/>
      <c r="F35" s="391"/>
      <c r="G35" s="151"/>
      <c r="H35" s="151"/>
      <c r="I35" s="151"/>
      <c r="J35" s="151"/>
      <c r="K35" s="151"/>
      <c r="L35" s="175"/>
      <c r="M35" s="6"/>
      <c r="N35" s="6"/>
      <c r="O35" s="6"/>
      <c r="P35" s="6"/>
      <c r="Q35" s="6"/>
      <c r="R35" s="6"/>
      <c r="S35" s="6"/>
      <c r="T35" s="6"/>
    </row>
    <row r="36" spans="1:20">
      <c r="A36" s="148"/>
      <c r="B36" s="394"/>
      <c r="C36" s="396" t="s">
        <v>231</v>
      </c>
      <c r="D36" s="397" t="s">
        <v>232</v>
      </c>
      <c r="E36" s="398"/>
      <c r="F36" s="398"/>
      <c r="G36" s="151"/>
      <c r="H36" s="151"/>
      <c r="I36" s="151"/>
      <c r="J36" s="151"/>
      <c r="K36" s="151"/>
      <c r="L36" s="175"/>
      <c r="M36" s="6"/>
      <c r="N36" s="6"/>
      <c r="O36" s="6"/>
      <c r="P36" s="6"/>
      <c r="Q36" s="6"/>
      <c r="R36" s="6"/>
      <c r="S36" s="6"/>
      <c r="T36" s="6"/>
    </row>
    <row r="37" spans="1:20">
      <c r="A37" s="148"/>
      <c r="B37" s="394"/>
      <c r="C37" s="394"/>
      <c r="D37" s="390" t="s">
        <v>233</v>
      </c>
      <c r="E37" s="391"/>
      <c r="F37" s="391"/>
      <c r="G37" s="151"/>
      <c r="H37" s="151"/>
      <c r="I37" s="151"/>
      <c r="J37" s="151"/>
      <c r="K37" s="151"/>
      <c r="L37" s="175"/>
      <c r="M37" s="6"/>
      <c r="N37" s="6"/>
      <c r="O37" s="6"/>
      <c r="P37" s="6"/>
      <c r="Q37" s="6"/>
      <c r="R37" s="6"/>
      <c r="S37" s="6"/>
      <c r="T37" s="6"/>
    </row>
    <row r="38" spans="1:20">
      <c r="A38" s="148"/>
      <c r="B38" s="394"/>
      <c r="C38" s="394"/>
      <c r="D38" s="646" t="s">
        <v>234</v>
      </c>
      <c r="E38" s="647"/>
      <c r="F38" s="647"/>
      <c r="G38" s="171"/>
      <c r="H38" s="171"/>
      <c r="I38" s="171"/>
      <c r="J38" s="171"/>
      <c r="K38" s="171">
        <v>2</v>
      </c>
      <c r="L38" s="175"/>
      <c r="M38" s="6"/>
      <c r="N38" s="6"/>
      <c r="O38" s="6"/>
      <c r="P38" s="6"/>
      <c r="Q38" s="6"/>
      <c r="R38" s="6"/>
      <c r="S38" s="6"/>
      <c r="T38" s="6"/>
    </row>
    <row r="39" spans="1:20">
      <c r="A39" s="148"/>
      <c r="B39" s="394"/>
      <c r="C39" s="394"/>
      <c r="D39" s="390" t="s">
        <v>235</v>
      </c>
      <c r="E39" s="391"/>
      <c r="F39" s="391"/>
      <c r="G39" s="151"/>
      <c r="H39" s="151"/>
      <c r="I39" s="151"/>
      <c r="J39" s="151"/>
      <c r="K39" s="151"/>
      <c r="L39" s="175"/>
      <c r="M39" s="6"/>
      <c r="N39" s="6"/>
      <c r="O39" s="6"/>
      <c r="P39" s="6"/>
      <c r="Q39" s="6"/>
      <c r="R39" s="6"/>
      <c r="S39" s="6"/>
      <c r="T39" s="6"/>
    </row>
    <row r="40" spans="1:20">
      <c r="A40" s="148"/>
      <c r="B40" s="394"/>
      <c r="C40" s="394"/>
      <c r="D40" s="390" t="s">
        <v>236</v>
      </c>
      <c r="E40" s="391"/>
      <c r="F40" s="391"/>
      <c r="G40" s="151"/>
      <c r="H40" s="151"/>
      <c r="I40" s="151"/>
      <c r="J40" s="151"/>
      <c r="K40" s="151"/>
      <c r="L40" s="175"/>
      <c r="M40" s="6"/>
      <c r="N40" s="6"/>
      <c r="O40" s="6"/>
      <c r="P40" s="6"/>
      <c r="Q40" s="6"/>
      <c r="R40" s="6"/>
      <c r="S40" s="6"/>
      <c r="T40" s="6"/>
    </row>
    <row r="41" spans="1:20">
      <c r="A41" s="148"/>
      <c r="B41" s="394"/>
      <c r="C41" s="394"/>
      <c r="D41" s="390" t="s">
        <v>237</v>
      </c>
      <c r="E41" s="391"/>
      <c r="F41" s="391"/>
      <c r="G41" s="151"/>
      <c r="H41" s="151"/>
      <c r="I41" s="151"/>
      <c r="J41" s="151"/>
      <c r="K41" s="151"/>
      <c r="L41" s="175"/>
      <c r="M41" s="6"/>
      <c r="N41" s="6"/>
      <c r="O41" s="6"/>
      <c r="P41" s="6"/>
      <c r="Q41" s="6"/>
      <c r="R41" s="6"/>
      <c r="S41" s="6"/>
      <c r="T41" s="6"/>
    </row>
    <row r="42" spans="1:20" ht="13.5" thickBot="1">
      <c r="A42" s="148"/>
      <c r="B42" s="394"/>
      <c r="C42" s="394"/>
      <c r="D42" s="390" t="s">
        <v>238</v>
      </c>
      <c r="E42" s="391"/>
      <c r="F42" s="391"/>
      <c r="G42" s="151"/>
      <c r="H42" s="151"/>
      <c r="I42" s="151"/>
      <c r="J42" s="151"/>
      <c r="K42" s="151"/>
      <c r="L42" s="175"/>
      <c r="M42" s="6"/>
      <c r="N42" s="6"/>
      <c r="O42" s="6"/>
      <c r="P42" s="6"/>
      <c r="Q42" s="6"/>
      <c r="R42" s="6"/>
      <c r="S42" s="6"/>
      <c r="T42" s="6"/>
    </row>
    <row r="43" spans="1:20">
      <c r="A43" s="148"/>
      <c r="B43" s="394"/>
      <c r="C43" s="394"/>
      <c r="D43" s="397" t="s">
        <v>239</v>
      </c>
      <c r="E43" s="398"/>
      <c r="F43" s="398"/>
      <c r="G43" s="151"/>
      <c r="H43" s="151"/>
      <c r="I43" s="151"/>
      <c r="J43" s="151"/>
      <c r="K43" s="151"/>
      <c r="L43" s="175"/>
      <c r="M43" s="6"/>
      <c r="N43" s="6"/>
      <c r="O43" s="6"/>
      <c r="P43" s="6"/>
      <c r="Q43" s="6"/>
      <c r="R43" s="6"/>
      <c r="S43" s="6"/>
      <c r="T43" s="6"/>
    </row>
    <row r="44" spans="1:20">
      <c r="A44" s="148"/>
      <c r="B44" s="394"/>
      <c r="C44" s="394"/>
      <c r="D44" s="390" t="s">
        <v>240</v>
      </c>
      <c r="E44" s="391"/>
      <c r="F44" s="391"/>
      <c r="G44" s="151"/>
      <c r="H44" s="151"/>
      <c r="I44" s="151"/>
      <c r="J44" s="151"/>
      <c r="K44" s="151"/>
      <c r="L44" s="175"/>
      <c r="M44" s="6"/>
      <c r="N44" s="6"/>
      <c r="O44" s="6"/>
      <c r="P44" s="6"/>
      <c r="Q44" s="6"/>
      <c r="R44" s="6"/>
      <c r="S44" s="6"/>
      <c r="T44" s="6"/>
    </row>
    <row r="45" spans="1:20" ht="13.5" thickBot="1">
      <c r="A45" s="148"/>
      <c r="B45" s="394"/>
      <c r="C45" s="394"/>
      <c r="D45" s="390" t="s">
        <v>241</v>
      </c>
      <c r="E45" s="391"/>
      <c r="F45" s="391"/>
      <c r="G45" s="151"/>
      <c r="H45" s="151"/>
      <c r="I45" s="151"/>
      <c r="J45" s="151"/>
      <c r="K45" s="151"/>
      <c r="L45" s="175"/>
      <c r="M45" s="6"/>
      <c r="N45" s="6"/>
      <c r="O45" s="6"/>
      <c r="P45" s="6"/>
      <c r="Q45" s="6"/>
      <c r="R45" s="6"/>
      <c r="S45" s="6"/>
      <c r="T45" s="6"/>
    </row>
    <row r="46" spans="1:20">
      <c r="A46" s="148"/>
      <c r="B46" s="394"/>
      <c r="C46" s="394"/>
      <c r="D46" s="397" t="s">
        <v>242</v>
      </c>
      <c r="E46" s="398"/>
      <c r="F46" s="398"/>
      <c r="G46" s="151"/>
      <c r="H46" s="151"/>
      <c r="I46" s="151"/>
      <c r="J46" s="151"/>
      <c r="K46" s="151"/>
      <c r="L46" s="175"/>
      <c r="M46" s="6"/>
      <c r="N46" s="6"/>
      <c r="O46" s="6"/>
      <c r="P46" s="6"/>
      <c r="Q46" s="6"/>
      <c r="R46" s="6"/>
      <c r="S46" s="6"/>
      <c r="T46" s="6"/>
    </row>
    <row r="47" spans="1:20">
      <c r="A47" s="148"/>
      <c r="B47" s="394"/>
      <c r="C47" s="394"/>
      <c r="D47" s="646" t="s">
        <v>243</v>
      </c>
      <c r="E47" s="647"/>
      <c r="F47" s="647"/>
      <c r="G47" s="171"/>
      <c r="H47" s="171"/>
      <c r="I47" s="171"/>
      <c r="J47" s="171"/>
      <c r="K47" s="171">
        <v>1</v>
      </c>
      <c r="L47" s="175"/>
      <c r="M47" s="6"/>
      <c r="N47" s="6"/>
      <c r="O47" s="6"/>
      <c r="P47" s="6"/>
      <c r="Q47" s="6"/>
      <c r="R47" s="6"/>
      <c r="S47" s="6"/>
      <c r="T47" s="6"/>
    </row>
    <row r="48" spans="1:20" ht="13.5" thickBot="1">
      <c r="A48" s="148"/>
      <c r="B48" s="394"/>
      <c r="C48" s="394"/>
      <c r="D48" s="390" t="s">
        <v>244</v>
      </c>
      <c r="E48" s="391"/>
      <c r="F48" s="391"/>
      <c r="G48" s="151"/>
      <c r="H48" s="151"/>
      <c r="I48" s="151"/>
      <c r="J48" s="151"/>
      <c r="K48" s="151"/>
      <c r="L48" s="175"/>
      <c r="M48" s="6"/>
      <c r="N48" s="6"/>
      <c r="O48" s="6"/>
      <c r="P48" s="6"/>
      <c r="Q48" s="6"/>
      <c r="R48" s="6"/>
      <c r="S48" s="6"/>
      <c r="T48" s="6"/>
    </row>
    <row r="49" spans="1:20">
      <c r="A49" s="148"/>
      <c r="B49" s="394"/>
      <c r="C49" s="396" t="s">
        <v>245</v>
      </c>
      <c r="D49" s="397" t="s">
        <v>246</v>
      </c>
      <c r="E49" s="398"/>
      <c r="F49" s="398"/>
      <c r="G49" s="151"/>
      <c r="H49" s="151"/>
      <c r="I49" s="151"/>
      <c r="J49" s="151"/>
      <c r="K49" s="151"/>
      <c r="L49" s="175"/>
      <c r="M49" s="6"/>
      <c r="N49" s="6"/>
      <c r="O49" s="6"/>
      <c r="P49" s="6"/>
      <c r="Q49" s="6"/>
      <c r="R49" s="6"/>
      <c r="S49" s="6"/>
      <c r="T49" s="6"/>
    </row>
    <row r="50" spans="1:20">
      <c r="A50" s="148"/>
      <c r="B50" s="394"/>
      <c r="C50" s="394"/>
      <c r="D50" s="390" t="s">
        <v>247</v>
      </c>
      <c r="E50" s="391"/>
      <c r="F50" s="391"/>
      <c r="G50" s="151"/>
      <c r="H50" s="151"/>
      <c r="I50" s="151"/>
      <c r="J50" s="151"/>
      <c r="K50" s="151"/>
      <c r="L50" s="175"/>
      <c r="M50" s="6"/>
      <c r="N50" s="6"/>
      <c r="O50" s="6"/>
      <c r="P50" s="6"/>
      <c r="Q50" s="6"/>
      <c r="R50" s="6"/>
      <c r="S50" s="6"/>
      <c r="T50" s="6"/>
    </row>
    <row r="51" spans="1:20">
      <c r="A51" s="148"/>
      <c r="B51" s="394"/>
      <c r="C51" s="394"/>
      <c r="D51" s="646" t="s">
        <v>248</v>
      </c>
      <c r="E51" s="647"/>
      <c r="F51" s="647"/>
      <c r="G51" s="171"/>
      <c r="H51" s="171"/>
      <c r="I51" s="171"/>
      <c r="J51" s="171"/>
      <c r="K51" s="171">
        <v>1</v>
      </c>
      <c r="L51" s="175"/>
      <c r="M51" s="6"/>
      <c r="N51" s="6"/>
      <c r="O51" s="6"/>
      <c r="P51" s="6"/>
      <c r="Q51" s="6"/>
      <c r="R51" s="6"/>
      <c r="S51" s="6"/>
      <c r="T51" s="6"/>
    </row>
    <row r="52" spans="1:20" ht="13.5" thickBot="1">
      <c r="A52" s="148"/>
      <c r="B52" s="394"/>
      <c r="C52" s="394"/>
      <c r="D52" s="390" t="s">
        <v>249</v>
      </c>
      <c r="E52" s="391"/>
      <c r="F52" s="391"/>
      <c r="G52" s="151"/>
      <c r="H52" s="151"/>
      <c r="I52" s="151"/>
      <c r="J52" s="151"/>
      <c r="K52" s="151"/>
      <c r="L52" s="175"/>
      <c r="M52" s="6"/>
      <c r="N52" s="6"/>
      <c r="O52" s="6"/>
      <c r="P52" s="6"/>
      <c r="Q52" s="6"/>
      <c r="R52" s="6"/>
      <c r="S52" s="6"/>
      <c r="T52" s="6"/>
    </row>
    <row r="53" spans="1:20">
      <c r="A53" s="148"/>
      <c r="B53" s="394"/>
      <c r="C53" s="394"/>
      <c r="D53" s="397" t="s">
        <v>250</v>
      </c>
      <c r="E53" s="398"/>
      <c r="F53" s="398"/>
      <c r="G53" s="151"/>
      <c r="H53" s="151"/>
      <c r="I53" s="151"/>
      <c r="J53" s="151"/>
      <c r="K53" s="151"/>
      <c r="L53" s="175"/>
      <c r="M53" s="6"/>
      <c r="N53" s="6"/>
      <c r="O53" s="6"/>
      <c r="P53" s="6"/>
      <c r="Q53" s="6"/>
      <c r="R53" s="6"/>
      <c r="S53" s="6"/>
      <c r="T53" s="6"/>
    </row>
    <row r="54" spans="1:20">
      <c r="A54" s="148"/>
      <c r="B54" s="394"/>
      <c r="C54" s="394"/>
      <c r="D54" s="390" t="s">
        <v>251</v>
      </c>
      <c r="E54" s="391"/>
      <c r="F54" s="391"/>
      <c r="G54" s="151"/>
      <c r="H54" s="151"/>
      <c r="I54" s="151"/>
      <c r="J54" s="151"/>
      <c r="K54" s="151"/>
      <c r="L54" s="175"/>
      <c r="M54" s="6"/>
      <c r="N54" s="6"/>
      <c r="O54" s="6"/>
      <c r="P54" s="6"/>
      <c r="Q54" s="6"/>
      <c r="R54" s="6"/>
      <c r="S54" s="6"/>
      <c r="T54" s="6"/>
    </row>
    <row r="55" spans="1:20">
      <c r="A55" s="148"/>
      <c r="B55" s="394"/>
      <c r="C55" s="394"/>
      <c r="D55" s="390" t="s">
        <v>252</v>
      </c>
      <c r="E55" s="391"/>
      <c r="F55" s="391"/>
      <c r="G55" s="151"/>
      <c r="H55" s="151"/>
      <c r="I55" s="151"/>
      <c r="J55" s="151"/>
      <c r="K55" s="151"/>
      <c r="L55" s="175"/>
      <c r="M55" s="6"/>
      <c r="N55" s="6"/>
      <c r="O55" s="6"/>
      <c r="P55" s="6"/>
      <c r="Q55" s="6"/>
      <c r="R55" s="6"/>
      <c r="S55" s="6"/>
      <c r="T55" s="6"/>
    </row>
    <row r="56" spans="1:20">
      <c r="A56" s="148"/>
      <c r="B56" s="394"/>
      <c r="C56" s="394"/>
      <c r="D56" s="390" t="s">
        <v>253</v>
      </c>
      <c r="E56" s="391"/>
      <c r="F56" s="391"/>
      <c r="G56" s="151"/>
      <c r="H56" s="151"/>
      <c r="I56" s="151"/>
      <c r="J56" s="151"/>
      <c r="K56" s="151"/>
      <c r="L56" s="175"/>
      <c r="M56" s="6"/>
      <c r="N56" s="6"/>
      <c r="O56" s="6"/>
      <c r="P56" s="6"/>
      <c r="Q56" s="6"/>
      <c r="R56" s="6"/>
      <c r="S56" s="6"/>
      <c r="T56" s="6"/>
    </row>
    <row r="57" spans="1:20">
      <c r="A57" s="148"/>
      <c r="B57" s="394"/>
      <c r="C57" s="394"/>
      <c r="D57" s="390" t="s">
        <v>254</v>
      </c>
      <c r="E57" s="391"/>
      <c r="F57" s="391"/>
      <c r="G57" s="151"/>
      <c r="H57" s="151"/>
      <c r="I57" s="151"/>
      <c r="J57" s="151"/>
      <c r="K57" s="151"/>
      <c r="L57" s="175"/>
      <c r="M57" s="6"/>
      <c r="N57" s="6"/>
      <c r="O57" s="6"/>
      <c r="P57" s="6"/>
      <c r="Q57" s="6"/>
      <c r="R57" s="6"/>
      <c r="S57" s="6"/>
      <c r="T57" s="6"/>
    </row>
    <row r="58" spans="1:20">
      <c r="A58" s="148"/>
      <c r="B58" s="394"/>
      <c r="C58" s="394"/>
      <c r="D58" s="390" t="s">
        <v>255</v>
      </c>
      <c r="E58" s="391"/>
      <c r="F58" s="391"/>
      <c r="G58" s="151"/>
      <c r="H58" s="151"/>
      <c r="I58" s="151"/>
      <c r="J58" s="151"/>
      <c r="K58" s="151"/>
      <c r="L58" s="175"/>
      <c r="M58" s="6"/>
      <c r="N58" s="6"/>
      <c r="O58" s="6"/>
      <c r="P58" s="6"/>
      <c r="Q58" s="6"/>
      <c r="R58" s="6"/>
      <c r="S58" s="6"/>
      <c r="T58" s="6"/>
    </row>
    <row r="59" spans="1:20" ht="13.5" thickBot="1">
      <c r="A59" s="148"/>
      <c r="B59" s="394"/>
      <c r="C59" s="394"/>
      <c r="D59" s="409" t="s">
        <v>256</v>
      </c>
      <c r="E59" s="410"/>
      <c r="F59" s="410"/>
      <c r="G59" s="151"/>
      <c r="H59" s="151"/>
      <c r="I59" s="151"/>
      <c r="J59" s="151"/>
      <c r="K59" s="151"/>
      <c r="L59" s="175"/>
      <c r="M59" s="6"/>
      <c r="N59" s="6"/>
      <c r="O59" s="6"/>
      <c r="P59" s="6"/>
      <c r="Q59" s="6"/>
      <c r="R59" s="6"/>
      <c r="S59" s="6"/>
      <c r="T59" s="6"/>
    </row>
    <row r="60" spans="1:20">
      <c r="A60" s="148"/>
      <c r="B60" s="394"/>
      <c r="C60" s="394"/>
      <c r="D60" s="397" t="s">
        <v>257</v>
      </c>
      <c r="E60" s="398"/>
      <c r="F60" s="398"/>
      <c r="G60" s="151"/>
      <c r="H60" s="151"/>
      <c r="I60" s="151"/>
      <c r="J60" s="151"/>
      <c r="K60" s="151"/>
      <c r="L60" s="175"/>
      <c r="M60" s="6"/>
      <c r="N60" s="6"/>
      <c r="O60" s="6"/>
      <c r="P60" s="6"/>
      <c r="Q60" s="6"/>
      <c r="R60" s="6"/>
      <c r="S60" s="6"/>
      <c r="T60" s="6"/>
    </row>
    <row r="61" spans="1:20">
      <c r="A61" s="148"/>
      <c r="B61" s="394"/>
      <c r="C61" s="394"/>
      <c r="D61" s="390" t="s">
        <v>258</v>
      </c>
      <c r="E61" s="391"/>
      <c r="F61" s="391"/>
      <c r="G61" s="151"/>
      <c r="H61" s="151"/>
      <c r="I61" s="151"/>
      <c r="J61" s="151"/>
      <c r="K61" s="151"/>
      <c r="L61" s="175"/>
      <c r="M61" s="6"/>
      <c r="N61" s="6"/>
      <c r="O61" s="6"/>
      <c r="P61" s="6"/>
      <c r="Q61" s="6"/>
      <c r="R61" s="6"/>
      <c r="S61" s="6"/>
      <c r="T61" s="6"/>
    </row>
    <row r="62" spans="1:20">
      <c r="A62" s="148"/>
      <c r="B62" s="394"/>
      <c r="C62" s="394"/>
      <c r="D62" s="390" t="s">
        <v>259</v>
      </c>
      <c r="E62" s="391"/>
      <c r="F62" s="391"/>
      <c r="G62" s="151"/>
      <c r="H62" s="151"/>
      <c r="I62" s="151"/>
      <c r="J62" s="151"/>
      <c r="K62" s="151"/>
      <c r="L62" s="175"/>
      <c r="M62" s="6"/>
      <c r="N62" s="6"/>
      <c r="O62" s="6"/>
      <c r="P62" s="6"/>
      <c r="Q62" s="6"/>
      <c r="R62" s="6"/>
      <c r="S62" s="6"/>
      <c r="T62" s="6"/>
    </row>
    <row r="63" spans="1:20">
      <c r="A63" s="148"/>
      <c r="B63" s="394"/>
      <c r="C63" s="394"/>
      <c r="D63" s="646" t="s">
        <v>260</v>
      </c>
      <c r="E63" s="647"/>
      <c r="F63" s="647"/>
      <c r="G63" s="171"/>
      <c r="H63" s="171"/>
      <c r="I63" s="171"/>
      <c r="J63" s="171"/>
      <c r="K63" s="171">
        <v>3</v>
      </c>
      <c r="L63" s="175"/>
      <c r="M63" s="6"/>
      <c r="N63" s="6"/>
      <c r="O63" s="6"/>
      <c r="P63" s="6"/>
      <c r="Q63" s="6"/>
      <c r="R63" s="6"/>
      <c r="S63" s="6"/>
      <c r="T63" s="6"/>
    </row>
    <row r="64" spans="1:20" ht="13.5" thickBot="1">
      <c r="A64" s="148"/>
      <c r="B64" s="394"/>
      <c r="C64" s="394"/>
      <c r="D64" s="390" t="s">
        <v>261</v>
      </c>
      <c r="E64" s="391"/>
      <c r="F64" s="391"/>
      <c r="G64" s="151"/>
      <c r="H64" s="151"/>
      <c r="I64" s="151"/>
      <c r="J64" s="151"/>
      <c r="K64" s="151"/>
      <c r="L64" s="175"/>
      <c r="M64" s="6"/>
      <c r="N64" s="6"/>
      <c r="O64" s="6"/>
      <c r="P64" s="6"/>
      <c r="Q64" s="6"/>
      <c r="R64" s="6"/>
      <c r="S64" s="6"/>
      <c r="T64" s="6"/>
    </row>
    <row r="65" spans="1:20">
      <c r="A65" s="148"/>
      <c r="B65" s="394"/>
      <c r="C65" s="394"/>
      <c r="D65" s="397" t="s">
        <v>262</v>
      </c>
      <c r="E65" s="398"/>
      <c r="F65" s="398"/>
      <c r="G65" s="151"/>
      <c r="H65" s="151"/>
      <c r="I65" s="151"/>
      <c r="J65" s="151"/>
      <c r="K65" s="151"/>
      <c r="L65" s="175"/>
      <c r="M65" s="6"/>
      <c r="N65" s="6"/>
      <c r="O65" s="6"/>
      <c r="P65" s="6"/>
      <c r="Q65" s="6"/>
      <c r="R65" s="6"/>
      <c r="S65" s="6"/>
      <c r="T65" s="6"/>
    </row>
    <row r="66" spans="1:20" ht="13.5" thickBot="1">
      <c r="A66" s="148"/>
      <c r="B66" s="394"/>
      <c r="C66" s="394"/>
      <c r="D66" s="390" t="s">
        <v>263</v>
      </c>
      <c r="E66" s="391"/>
      <c r="F66" s="391"/>
      <c r="G66" s="151"/>
      <c r="H66" s="151"/>
      <c r="I66" s="151"/>
      <c r="J66" s="151"/>
      <c r="K66" s="151"/>
      <c r="L66" s="175"/>
      <c r="M66" s="6"/>
      <c r="N66" s="6"/>
      <c r="O66" s="6"/>
      <c r="P66" s="6"/>
      <c r="Q66" s="6"/>
      <c r="R66" s="6"/>
      <c r="S66" s="6"/>
      <c r="T66" s="6"/>
    </row>
    <row r="67" spans="1:20">
      <c r="A67" s="148"/>
      <c r="B67" s="394"/>
      <c r="C67" s="396" t="s">
        <v>264</v>
      </c>
      <c r="D67" s="397" t="s">
        <v>265</v>
      </c>
      <c r="E67" s="398"/>
      <c r="F67" s="398"/>
      <c r="G67" s="151"/>
      <c r="H67" s="151"/>
      <c r="I67" s="151"/>
      <c r="J67" s="151"/>
      <c r="K67" s="151"/>
      <c r="L67" s="175"/>
      <c r="M67" s="6"/>
      <c r="N67" s="6"/>
      <c r="O67" s="6"/>
      <c r="P67" s="6"/>
      <c r="Q67" s="6"/>
      <c r="R67" s="6"/>
      <c r="S67" s="6"/>
      <c r="T67" s="6"/>
    </row>
    <row r="68" spans="1:20" ht="13.5" thickBot="1">
      <c r="A68" s="148"/>
      <c r="B68" s="394"/>
      <c r="C68" s="394"/>
      <c r="D68" s="390" t="s">
        <v>266</v>
      </c>
      <c r="E68" s="391"/>
      <c r="F68" s="391"/>
      <c r="G68" s="151"/>
      <c r="H68" s="151"/>
      <c r="I68" s="151"/>
      <c r="J68" s="151"/>
      <c r="K68" s="151"/>
      <c r="L68" s="175"/>
      <c r="M68" s="6"/>
      <c r="N68" s="6"/>
      <c r="O68" s="6"/>
      <c r="P68" s="6"/>
      <c r="Q68" s="6"/>
      <c r="R68" s="6"/>
      <c r="S68" s="6"/>
      <c r="T68" s="6"/>
    </row>
    <row r="69" spans="1:20">
      <c r="A69" s="148"/>
      <c r="B69" s="394"/>
      <c r="C69" s="394"/>
      <c r="D69" s="397" t="s">
        <v>267</v>
      </c>
      <c r="E69" s="398"/>
      <c r="F69" s="398"/>
      <c r="G69" s="151"/>
      <c r="H69" s="151"/>
      <c r="I69" s="151"/>
      <c r="J69" s="151"/>
      <c r="K69" s="151"/>
      <c r="L69" s="175"/>
      <c r="M69" s="6"/>
      <c r="N69" s="6"/>
      <c r="O69" s="6"/>
      <c r="P69" s="6"/>
      <c r="Q69" s="6"/>
      <c r="R69" s="6"/>
      <c r="S69" s="6"/>
      <c r="T69" s="6"/>
    </row>
    <row r="70" spans="1:20">
      <c r="A70" s="148"/>
      <c r="B70" s="394"/>
      <c r="C70" s="394"/>
      <c r="D70" s="390" t="s">
        <v>268</v>
      </c>
      <c r="E70" s="391"/>
      <c r="F70" s="391"/>
      <c r="G70" s="151"/>
      <c r="H70" s="151"/>
      <c r="I70" s="151"/>
      <c r="J70" s="151"/>
      <c r="K70" s="151"/>
      <c r="L70" s="175"/>
      <c r="M70" s="6"/>
      <c r="N70" s="6"/>
      <c r="O70" s="6"/>
      <c r="P70" s="6"/>
      <c r="Q70" s="6"/>
      <c r="R70" s="6"/>
      <c r="S70" s="6"/>
      <c r="T70" s="6"/>
    </row>
    <row r="71" spans="1:20">
      <c r="A71" s="148"/>
      <c r="B71" s="394"/>
      <c r="C71" s="394"/>
      <c r="D71" s="390" t="s">
        <v>269</v>
      </c>
      <c r="E71" s="391"/>
      <c r="F71" s="391"/>
      <c r="G71" s="151"/>
      <c r="H71" s="151"/>
      <c r="I71" s="151"/>
      <c r="J71" s="151"/>
      <c r="K71" s="151"/>
      <c r="L71" s="175"/>
      <c r="M71" s="6"/>
      <c r="N71" s="6"/>
      <c r="O71" s="6"/>
      <c r="P71" s="6"/>
      <c r="Q71" s="6"/>
      <c r="R71" s="6"/>
      <c r="S71" s="6"/>
      <c r="T71" s="6"/>
    </row>
    <row r="72" spans="1:20" ht="13.5" thickBot="1">
      <c r="A72" s="148"/>
      <c r="B72" s="394"/>
      <c r="C72" s="394"/>
      <c r="D72" s="390" t="s">
        <v>270</v>
      </c>
      <c r="E72" s="391"/>
      <c r="F72" s="391"/>
      <c r="G72" s="151"/>
      <c r="H72" s="151"/>
      <c r="I72" s="151"/>
      <c r="J72" s="151"/>
      <c r="K72" s="151"/>
      <c r="L72" s="175"/>
      <c r="M72" s="6"/>
      <c r="N72" s="6"/>
      <c r="O72" s="6"/>
      <c r="P72" s="6"/>
      <c r="Q72" s="6"/>
      <c r="R72" s="6"/>
      <c r="S72" s="6"/>
      <c r="T72" s="6"/>
    </row>
    <row r="73" spans="1:20">
      <c r="A73" s="148"/>
      <c r="B73" s="394"/>
      <c r="C73" s="394"/>
      <c r="D73" s="397" t="s">
        <v>271</v>
      </c>
      <c r="E73" s="398"/>
      <c r="F73" s="398"/>
      <c r="G73" s="151"/>
      <c r="H73" s="151"/>
      <c r="I73" s="151"/>
      <c r="J73" s="151"/>
      <c r="K73" s="151"/>
      <c r="L73" s="175"/>
      <c r="M73" s="6"/>
      <c r="N73" s="6"/>
      <c r="O73" s="6"/>
      <c r="P73" s="6"/>
      <c r="Q73" s="6"/>
      <c r="R73" s="6"/>
      <c r="S73" s="6"/>
      <c r="T73" s="6"/>
    </row>
    <row r="74" spans="1:20">
      <c r="A74" s="148"/>
      <c r="B74" s="394"/>
      <c r="C74" s="394"/>
      <c r="D74" s="390" t="s">
        <v>272</v>
      </c>
      <c r="E74" s="391"/>
      <c r="F74" s="391"/>
      <c r="G74" s="151"/>
      <c r="H74" s="151"/>
      <c r="I74" s="151"/>
      <c r="J74" s="151"/>
      <c r="K74" s="151"/>
      <c r="L74" s="175"/>
      <c r="M74" s="6"/>
      <c r="N74" s="6"/>
      <c r="O74" s="6"/>
      <c r="P74" s="6"/>
      <c r="Q74" s="6"/>
      <c r="R74" s="6"/>
      <c r="S74" s="6"/>
      <c r="T74" s="6"/>
    </row>
    <row r="75" spans="1:20">
      <c r="A75" s="148"/>
      <c r="B75" s="394"/>
      <c r="C75" s="394"/>
      <c r="D75" s="390" t="s">
        <v>273</v>
      </c>
      <c r="E75" s="391"/>
      <c r="F75" s="391"/>
      <c r="G75" s="151"/>
      <c r="H75" s="151"/>
      <c r="I75" s="151"/>
      <c r="J75" s="151"/>
      <c r="K75" s="151"/>
      <c r="L75" s="175"/>
      <c r="M75" s="6"/>
      <c r="N75" s="6"/>
      <c r="O75" s="6"/>
      <c r="P75" s="6"/>
      <c r="Q75" s="6"/>
      <c r="R75" s="6"/>
      <c r="S75" s="6"/>
      <c r="T75" s="6"/>
    </row>
    <row r="76" spans="1:20" ht="13.5" thickBot="1">
      <c r="A76" s="148"/>
      <c r="B76" s="395"/>
      <c r="C76" s="395"/>
      <c r="D76" s="412" t="s">
        <v>274</v>
      </c>
      <c r="E76" s="413"/>
      <c r="F76" s="401"/>
      <c r="G76" s="151"/>
      <c r="H76" s="151"/>
      <c r="I76" s="151"/>
      <c r="J76" s="151"/>
      <c r="K76" s="151"/>
      <c r="L76" s="175"/>
      <c r="M76" s="6"/>
      <c r="N76" s="6"/>
      <c r="O76" s="6"/>
      <c r="P76" s="6"/>
      <c r="Q76" s="6"/>
      <c r="R76" s="6"/>
      <c r="S76" s="6"/>
      <c r="T76" s="6"/>
    </row>
    <row r="77" spans="1:20" ht="15">
      <c r="A77" s="148"/>
      <c r="B77" s="59"/>
      <c r="C77" s="59"/>
      <c r="D77" s="59"/>
      <c r="E77" s="59"/>
      <c r="F77" s="159" t="s">
        <v>303</v>
      </c>
      <c r="G77" s="59"/>
      <c r="H77" s="59"/>
      <c r="I77" s="59"/>
      <c r="J77" s="160">
        <f>SUM(J10:J76)</f>
        <v>0</v>
      </c>
      <c r="K77" s="160">
        <f>SUM(K10:K76)</f>
        <v>12</v>
      </c>
      <c r="L77" s="175"/>
      <c r="M77" s="6"/>
      <c r="N77" s="6"/>
      <c r="O77" s="6"/>
      <c r="P77" s="6"/>
      <c r="Q77" s="6"/>
      <c r="R77" s="6"/>
      <c r="S77" s="6"/>
      <c r="T77" s="6"/>
    </row>
    <row r="78" spans="1:20" ht="13.5" thickBot="1">
      <c r="A78" s="148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175"/>
      <c r="M78" s="6"/>
      <c r="N78" s="6"/>
      <c r="O78" s="6"/>
      <c r="P78" s="6"/>
      <c r="Q78" s="6"/>
      <c r="R78" s="6"/>
      <c r="S78" s="6"/>
      <c r="T78" s="6"/>
    </row>
    <row r="79" spans="1:20" ht="21.75" thickBot="1">
      <c r="A79" s="148"/>
      <c r="B79" s="59"/>
      <c r="C79" s="59"/>
      <c r="D79" s="523" t="s">
        <v>275</v>
      </c>
      <c r="E79" s="524"/>
      <c r="F79" s="525"/>
      <c r="G79" s="59"/>
      <c r="H79" s="59"/>
      <c r="I79" s="59"/>
      <c r="J79" s="59"/>
      <c r="K79" s="59"/>
      <c r="L79" s="175"/>
      <c r="M79" s="6"/>
      <c r="N79" s="6"/>
      <c r="O79" s="6"/>
      <c r="P79" s="6"/>
      <c r="Q79" s="6"/>
      <c r="R79" s="6"/>
      <c r="S79" s="6"/>
      <c r="T79" s="6"/>
    </row>
    <row r="80" spans="1:20">
      <c r="A80" s="148"/>
      <c r="B80" s="59"/>
      <c r="C80" s="59"/>
      <c r="D80" s="519" t="s">
        <v>276</v>
      </c>
      <c r="E80" s="520"/>
      <c r="F80" s="520"/>
      <c r="G80" s="151"/>
      <c r="H80" s="151"/>
      <c r="I80" s="151"/>
      <c r="J80" s="151"/>
      <c r="K80" s="151"/>
      <c r="L80" s="175"/>
      <c r="M80" s="6"/>
      <c r="N80" s="6"/>
      <c r="O80" s="6"/>
      <c r="P80" s="6"/>
      <c r="Q80" s="6"/>
      <c r="R80" s="6"/>
      <c r="S80" s="6"/>
      <c r="T80" s="6"/>
    </row>
    <row r="81" spans="1:20" ht="13.5" thickBot="1">
      <c r="A81" s="148"/>
      <c r="B81" s="59"/>
      <c r="C81" s="59"/>
      <c r="D81" s="400" t="s">
        <v>277</v>
      </c>
      <c r="E81" s="401"/>
      <c r="F81" s="401"/>
      <c r="G81" s="151"/>
      <c r="H81" s="151"/>
      <c r="I81" s="151"/>
      <c r="J81" s="151"/>
      <c r="K81" s="151"/>
      <c r="L81" s="175"/>
      <c r="M81" s="6"/>
      <c r="N81" s="6"/>
      <c r="O81" s="6"/>
      <c r="P81" s="6"/>
      <c r="Q81" s="6"/>
      <c r="R81" s="6"/>
      <c r="S81" s="6"/>
      <c r="T81" s="6"/>
    </row>
    <row r="82" spans="1:20">
      <c r="A82" s="148"/>
      <c r="B82" s="59"/>
      <c r="C82" s="59"/>
      <c r="D82" s="521" t="s">
        <v>278</v>
      </c>
      <c r="E82" s="522"/>
      <c r="F82" s="522"/>
      <c r="G82" s="170"/>
      <c r="H82" s="170"/>
      <c r="I82" s="170"/>
      <c r="J82" s="170" t="s">
        <v>76</v>
      </c>
      <c r="K82" s="170" t="s">
        <v>76</v>
      </c>
      <c r="L82" s="175"/>
      <c r="M82" s="6"/>
      <c r="N82" s="6"/>
      <c r="O82" s="6"/>
      <c r="P82" s="6"/>
      <c r="Q82" s="6"/>
      <c r="R82" s="6"/>
      <c r="S82" s="6"/>
      <c r="T82" s="6"/>
    </row>
    <row r="83" spans="1:20">
      <c r="A83" s="148"/>
      <c r="B83" s="59"/>
      <c r="C83" s="59"/>
      <c r="D83" s="646" t="s">
        <v>279</v>
      </c>
      <c r="E83" s="647"/>
      <c r="F83" s="647"/>
      <c r="G83" s="171"/>
      <c r="H83" s="171"/>
      <c r="I83" s="171"/>
      <c r="J83" s="171"/>
      <c r="K83" s="171">
        <v>3</v>
      </c>
      <c r="L83" s="175"/>
      <c r="M83" s="6"/>
      <c r="N83" s="6"/>
      <c r="O83" s="6"/>
      <c r="P83" s="6"/>
      <c r="Q83" s="6"/>
      <c r="R83" s="6"/>
      <c r="S83" s="6"/>
      <c r="T83" s="6"/>
    </row>
    <row r="84" spans="1:20" ht="13.5" thickBot="1">
      <c r="A84" s="148"/>
      <c r="B84" s="59"/>
      <c r="C84" s="59"/>
      <c r="D84" s="400" t="s">
        <v>280</v>
      </c>
      <c r="E84" s="401"/>
      <c r="F84" s="401"/>
      <c r="G84" s="151"/>
      <c r="H84" s="151"/>
      <c r="I84" s="151"/>
      <c r="J84" s="151"/>
      <c r="K84" s="151"/>
      <c r="L84" s="175"/>
      <c r="M84" s="6"/>
      <c r="N84" s="6"/>
      <c r="O84" s="6"/>
      <c r="P84" s="6"/>
      <c r="Q84" s="6"/>
      <c r="R84" s="6"/>
      <c r="S84" s="6"/>
      <c r="T84" s="6"/>
    </row>
    <row r="85" spans="1:20">
      <c r="A85" s="148"/>
      <c r="B85" s="59"/>
      <c r="C85" s="59"/>
      <c r="D85" s="519" t="s">
        <v>281</v>
      </c>
      <c r="E85" s="520"/>
      <c r="F85" s="520"/>
      <c r="G85" s="151"/>
      <c r="H85" s="151"/>
      <c r="I85" s="151"/>
      <c r="J85" s="151"/>
      <c r="K85" s="151"/>
      <c r="L85" s="175"/>
      <c r="M85" s="6"/>
      <c r="N85" s="6"/>
      <c r="O85" s="6"/>
      <c r="P85" s="6"/>
      <c r="Q85" s="6"/>
      <c r="R85" s="6"/>
      <c r="S85" s="6"/>
      <c r="T85" s="6"/>
    </row>
    <row r="86" spans="1:20">
      <c r="A86" s="148"/>
      <c r="B86" s="59"/>
      <c r="C86" s="59"/>
      <c r="D86" s="390" t="s">
        <v>282</v>
      </c>
      <c r="E86" s="391"/>
      <c r="F86" s="391"/>
      <c r="G86" s="151"/>
      <c r="H86" s="151"/>
      <c r="I86" s="151"/>
      <c r="J86" s="151"/>
      <c r="K86" s="151"/>
      <c r="L86" s="175"/>
      <c r="M86" s="6"/>
      <c r="N86" s="6"/>
      <c r="O86" s="6"/>
      <c r="P86" s="6"/>
      <c r="Q86" s="6"/>
      <c r="R86" s="6"/>
      <c r="S86" s="6"/>
      <c r="T86" s="6"/>
    </row>
    <row r="87" spans="1:20">
      <c r="A87" s="148"/>
      <c r="B87" s="59"/>
      <c r="C87" s="59"/>
      <c r="D87" s="390" t="s">
        <v>283</v>
      </c>
      <c r="E87" s="391"/>
      <c r="F87" s="391"/>
      <c r="G87" s="151"/>
      <c r="H87" s="151"/>
      <c r="I87" s="151"/>
      <c r="J87" s="151"/>
      <c r="K87" s="151"/>
      <c r="L87" s="175"/>
      <c r="M87" s="6"/>
      <c r="N87" s="6"/>
      <c r="O87" s="6"/>
      <c r="P87" s="6"/>
      <c r="Q87" s="6"/>
      <c r="R87" s="6"/>
      <c r="S87" s="6"/>
      <c r="T87" s="6"/>
    </row>
    <row r="88" spans="1:20">
      <c r="A88" s="148"/>
      <c r="B88" s="59"/>
      <c r="C88" s="59"/>
      <c r="D88" s="390" t="s">
        <v>284</v>
      </c>
      <c r="E88" s="391"/>
      <c r="F88" s="391"/>
      <c r="G88" s="151"/>
      <c r="H88" s="151"/>
      <c r="I88" s="151"/>
      <c r="J88" s="151"/>
      <c r="K88" s="151"/>
      <c r="L88" s="175"/>
      <c r="M88" s="6"/>
      <c r="N88" s="6"/>
      <c r="O88" s="6"/>
      <c r="P88" s="6"/>
      <c r="Q88" s="6"/>
      <c r="R88" s="6"/>
      <c r="S88" s="6"/>
      <c r="T88" s="6"/>
    </row>
    <row r="89" spans="1:20" ht="13.5" thickBot="1">
      <c r="A89" s="148"/>
      <c r="B89" s="59"/>
      <c r="C89" s="59"/>
      <c r="D89" s="400" t="s">
        <v>285</v>
      </c>
      <c r="E89" s="401"/>
      <c r="F89" s="401"/>
      <c r="G89" s="151"/>
      <c r="H89" s="151"/>
      <c r="I89" s="151"/>
      <c r="J89" s="151"/>
      <c r="K89" s="151"/>
      <c r="L89" s="175"/>
      <c r="M89" s="6"/>
      <c r="N89" s="6"/>
      <c r="O89" s="6"/>
      <c r="P89" s="6"/>
      <c r="Q89" s="6"/>
      <c r="R89" s="6"/>
      <c r="S89" s="6"/>
      <c r="T89" s="6"/>
    </row>
    <row r="90" spans="1:20">
      <c r="A90" s="148"/>
      <c r="B90" s="59"/>
      <c r="C90" s="59"/>
      <c r="D90" s="519" t="s">
        <v>286</v>
      </c>
      <c r="E90" s="520"/>
      <c r="F90" s="520"/>
      <c r="G90" s="151"/>
      <c r="H90" s="151"/>
      <c r="I90" s="151"/>
      <c r="J90" s="151"/>
      <c r="K90" s="151"/>
      <c r="L90" s="175"/>
      <c r="M90" s="6"/>
      <c r="N90" s="6"/>
      <c r="O90" s="6"/>
      <c r="P90" s="6"/>
      <c r="Q90" s="6"/>
      <c r="R90" s="6"/>
      <c r="S90" s="6"/>
      <c r="T90" s="6"/>
    </row>
    <row r="91" spans="1:20" ht="13.5" thickBot="1">
      <c r="A91" s="148"/>
      <c r="B91" s="59"/>
      <c r="C91" s="59"/>
      <c r="D91" s="400" t="s">
        <v>287</v>
      </c>
      <c r="E91" s="401"/>
      <c r="F91" s="401"/>
      <c r="G91" s="151"/>
      <c r="H91" s="151"/>
      <c r="I91" s="151"/>
      <c r="J91" s="151"/>
      <c r="K91" s="151"/>
      <c r="L91" s="175"/>
      <c r="M91" s="6"/>
      <c r="N91" s="6"/>
      <c r="O91" s="6"/>
      <c r="P91" s="6"/>
      <c r="Q91" s="6"/>
      <c r="R91" s="6"/>
      <c r="S91" s="6"/>
      <c r="T91" s="6"/>
    </row>
    <row r="92" spans="1:20">
      <c r="A92" s="148"/>
      <c r="B92" s="59"/>
      <c r="C92" s="59"/>
      <c r="D92" s="519" t="s">
        <v>288</v>
      </c>
      <c r="E92" s="520"/>
      <c r="F92" s="520"/>
      <c r="G92" s="151"/>
      <c r="H92" s="151"/>
      <c r="I92" s="151"/>
      <c r="J92" s="151"/>
      <c r="K92" s="151"/>
      <c r="L92" s="175"/>
      <c r="M92" s="6"/>
      <c r="N92" s="6"/>
      <c r="O92" s="6"/>
      <c r="P92" s="6"/>
      <c r="Q92" s="6"/>
      <c r="R92" s="6"/>
      <c r="S92" s="6"/>
      <c r="T92" s="6"/>
    </row>
    <row r="93" spans="1:20" ht="13.5" thickBot="1">
      <c r="A93" s="148"/>
      <c r="B93" s="59"/>
      <c r="C93" s="59"/>
      <c r="D93" s="400" t="s">
        <v>289</v>
      </c>
      <c r="E93" s="401"/>
      <c r="F93" s="401"/>
      <c r="G93" s="151"/>
      <c r="H93" s="151"/>
      <c r="I93" s="151"/>
      <c r="J93" s="151"/>
      <c r="K93" s="151"/>
      <c r="L93" s="175"/>
      <c r="M93" s="6"/>
      <c r="N93" s="6"/>
      <c r="O93" s="6"/>
      <c r="P93" s="6"/>
      <c r="Q93" s="6"/>
      <c r="R93" s="6"/>
      <c r="S93" s="6"/>
      <c r="T93" s="6"/>
    </row>
    <row r="94" spans="1:20">
      <c r="A94" s="148"/>
      <c r="B94" s="59"/>
      <c r="C94" s="59"/>
      <c r="D94" s="519" t="s">
        <v>290</v>
      </c>
      <c r="E94" s="520"/>
      <c r="F94" s="520"/>
      <c r="G94" s="151"/>
      <c r="H94" s="151"/>
      <c r="I94" s="151"/>
      <c r="J94" s="151"/>
      <c r="K94" s="151"/>
      <c r="L94" s="175"/>
      <c r="M94" s="6"/>
      <c r="N94" s="6"/>
      <c r="O94" s="6"/>
      <c r="P94" s="6"/>
      <c r="Q94" s="6"/>
      <c r="R94" s="6"/>
      <c r="S94" s="6"/>
      <c r="T94" s="6"/>
    </row>
    <row r="95" spans="1:20" ht="13.5" thickBot="1">
      <c r="A95" s="148"/>
      <c r="B95" s="59"/>
      <c r="C95" s="59"/>
      <c r="D95" s="400" t="s">
        <v>291</v>
      </c>
      <c r="E95" s="401"/>
      <c r="F95" s="401"/>
      <c r="G95" s="151"/>
      <c r="H95" s="151"/>
      <c r="I95" s="151"/>
      <c r="J95" s="151"/>
      <c r="K95" s="151"/>
      <c r="L95" s="175"/>
      <c r="M95" s="6"/>
      <c r="N95" s="6"/>
      <c r="O95" s="6"/>
      <c r="P95" s="6"/>
      <c r="Q95" s="6"/>
      <c r="R95" s="6"/>
      <c r="S95" s="6"/>
      <c r="T95" s="6"/>
    </row>
    <row r="96" spans="1:20">
      <c r="A96" s="148"/>
      <c r="B96" s="59"/>
      <c r="C96" s="59"/>
      <c r="D96" s="519" t="s">
        <v>292</v>
      </c>
      <c r="E96" s="520"/>
      <c r="F96" s="520"/>
      <c r="G96" s="151"/>
      <c r="H96" s="151"/>
      <c r="I96" s="151"/>
      <c r="J96" s="151"/>
      <c r="K96" s="151"/>
      <c r="L96" s="175"/>
      <c r="M96" s="6"/>
      <c r="N96" s="6"/>
      <c r="O96" s="6"/>
      <c r="P96" s="6"/>
      <c r="Q96" s="6"/>
      <c r="R96" s="6"/>
      <c r="S96" s="6"/>
      <c r="T96" s="6"/>
    </row>
    <row r="97" spans="1:20" ht="13.5" thickBot="1">
      <c r="A97" s="148"/>
      <c r="B97" s="59"/>
      <c r="C97" s="59"/>
      <c r="D97" s="412" t="s">
        <v>293</v>
      </c>
      <c r="E97" s="413"/>
      <c r="F97" s="401"/>
      <c r="G97" s="151"/>
      <c r="H97" s="151"/>
      <c r="I97" s="151"/>
      <c r="J97" s="151"/>
      <c r="K97" s="151"/>
      <c r="L97" s="175"/>
      <c r="M97" s="6"/>
      <c r="N97" s="6"/>
      <c r="O97" s="6"/>
      <c r="P97" s="6"/>
      <c r="Q97" s="6"/>
      <c r="R97" s="6"/>
      <c r="S97" s="6"/>
      <c r="T97" s="6"/>
    </row>
    <row r="98" spans="1:20" ht="20.100000000000001" customHeight="1">
      <c r="A98" s="148"/>
      <c r="B98" s="152"/>
      <c r="C98" s="152"/>
      <c r="D98" s="152"/>
      <c r="E98" s="152"/>
      <c r="F98" s="172" t="s">
        <v>301</v>
      </c>
      <c r="G98" s="59"/>
      <c r="H98" s="59"/>
      <c r="I98" s="59"/>
      <c r="J98" s="151">
        <f>SUM(J80:J97)</f>
        <v>0</v>
      </c>
      <c r="K98" s="151">
        <f>SUM(K80:K97)</f>
        <v>3</v>
      </c>
      <c r="L98" s="175"/>
      <c r="M98" s="6"/>
      <c r="N98" s="6"/>
      <c r="O98" s="6"/>
      <c r="P98" s="6"/>
      <c r="Q98" s="6"/>
      <c r="R98" s="6"/>
      <c r="S98" s="6"/>
      <c r="T98" s="6"/>
    </row>
    <row r="99" spans="1:20" ht="20.100000000000001" customHeight="1">
      <c r="A99" s="148"/>
      <c r="B99" s="152"/>
      <c r="C99" s="152"/>
      <c r="D99" s="152"/>
      <c r="E99" s="152"/>
      <c r="F99" s="157" t="s">
        <v>523</v>
      </c>
      <c r="G99" s="59"/>
      <c r="H99" s="59"/>
      <c r="I99" s="59"/>
      <c r="J99" s="151"/>
      <c r="K99" s="151">
        <v>5</v>
      </c>
      <c r="L99" s="175"/>
      <c r="M99" s="6"/>
      <c r="N99" s="6"/>
      <c r="O99" s="6"/>
      <c r="P99" s="6"/>
      <c r="Q99" s="6"/>
      <c r="R99" s="6"/>
      <c r="S99" s="6"/>
      <c r="T99" s="6"/>
    </row>
    <row r="100" spans="1:20" ht="20.100000000000001" customHeight="1">
      <c r="A100" s="148"/>
      <c r="B100" s="152"/>
      <c r="C100" s="152"/>
      <c r="D100" s="152"/>
      <c r="E100" s="152"/>
      <c r="F100" s="157" t="s">
        <v>302</v>
      </c>
      <c r="G100" s="59"/>
      <c r="H100" s="59"/>
      <c r="I100" s="59"/>
      <c r="J100" s="158">
        <f>SUM(J77+J99+J98)</f>
        <v>0</v>
      </c>
      <c r="K100" s="158">
        <f>SUM(K77+K99+K98)</f>
        <v>20</v>
      </c>
      <c r="L100" s="175"/>
      <c r="M100" s="6"/>
      <c r="N100" s="6"/>
      <c r="O100" s="6"/>
      <c r="P100" s="6"/>
      <c r="Q100" s="6"/>
      <c r="R100" s="6"/>
      <c r="S100" s="6"/>
      <c r="T100" s="6"/>
    </row>
    <row r="101" spans="1:20">
      <c r="A101" s="148"/>
      <c r="B101" s="152"/>
      <c r="C101" s="152"/>
      <c r="D101" s="152"/>
      <c r="E101" s="152"/>
      <c r="F101" s="152"/>
      <c r="G101" s="59"/>
      <c r="H101" s="59"/>
      <c r="I101" s="59"/>
      <c r="J101" s="59"/>
      <c r="K101" s="59"/>
      <c r="L101" s="175"/>
      <c r="M101" s="6"/>
      <c r="N101" s="6"/>
      <c r="O101" s="6"/>
      <c r="P101" s="6"/>
      <c r="Q101" s="6"/>
      <c r="R101" s="6"/>
      <c r="S101" s="6"/>
      <c r="T101" s="6"/>
    </row>
    <row r="102" spans="1:20">
      <c r="A102" s="148"/>
      <c r="B102" s="152"/>
      <c r="C102" s="152"/>
      <c r="D102" s="152"/>
      <c r="E102" s="152"/>
      <c r="G102" s="59"/>
      <c r="H102" s="59"/>
      <c r="I102" s="59"/>
      <c r="J102" s="59"/>
      <c r="K102" s="59"/>
      <c r="L102" s="175"/>
      <c r="M102" s="6"/>
      <c r="N102" s="6"/>
      <c r="O102" s="6"/>
      <c r="P102" s="6"/>
      <c r="Q102" s="6"/>
      <c r="R102" s="6"/>
      <c r="S102" s="6"/>
      <c r="T102" s="6"/>
    </row>
    <row r="103" spans="1:20">
      <c r="A103" s="148"/>
      <c r="B103" s="152"/>
      <c r="C103" s="152"/>
      <c r="D103" s="152"/>
      <c r="E103" s="152"/>
      <c r="F103" s="152"/>
      <c r="G103" s="59"/>
      <c r="H103" s="59"/>
      <c r="I103" s="59"/>
      <c r="J103" s="59"/>
      <c r="K103" s="59"/>
      <c r="L103" s="175"/>
      <c r="M103" s="6"/>
      <c r="N103" s="6"/>
      <c r="O103" s="6"/>
      <c r="P103" s="6"/>
      <c r="Q103" s="6"/>
      <c r="R103" s="6"/>
      <c r="S103" s="6"/>
      <c r="T103" s="6"/>
    </row>
    <row r="104" spans="1:20">
      <c r="A104" s="148"/>
      <c r="B104" s="152"/>
      <c r="C104" s="152"/>
      <c r="D104" s="152"/>
      <c r="E104" s="152"/>
      <c r="F104" s="152"/>
      <c r="G104" s="59"/>
      <c r="H104" s="59"/>
      <c r="I104" s="59"/>
      <c r="J104" s="59"/>
      <c r="K104" s="59"/>
      <c r="L104" s="175"/>
      <c r="M104" s="6"/>
      <c r="N104" s="6"/>
      <c r="O104" s="6"/>
      <c r="P104" s="6"/>
      <c r="Q104" s="6"/>
      <c r="R104" s="6"/>
      <c r="S104" s="6"/>
      <c r="T104" s="6"/>
    </row>
    <row r="105" spans="1:20">
      <c r="A105" s="148"/>
      <c r="B105" s="152"/>
      <c r="C105" s="152"/>
      <c r="D105" s="152"/>
      <c r="E105" s="152"/>
      <c r="F105" s="152"/>
      <c r="G105" s="59"/>
      <c r="H105" s="59"/>
      <c r="I105" s="59"/>
      <c r="J105" s="59"/>
      <c r="K105" s="59"/>
      <c r="L105" s="175"/>
      <c r="M105" s="6"/>
      <c r="N105" s="6"/>
      <c r="O105" s="6"/>
      <c r="P105" s="6"/>
      <c r="Q105" s="6"/>
      <c r="R105" s="6"/>
      <c r="S105" s="6"/>
      <c r="T105" s="6"/>
    </row>
    <row r="106" spans="1:20">
      <c r="A106" s="148"/>
      <c r="B106" s="152"/>
      <c r="C106" s="152"/>
      <c r="D106" s="152"/>
      <c r="E106" s="152"/>
      <c r="F106" s="152"/>
      <c r="G106" s="59"/>
      <c r="H106" s="59"/>
      <c r="I106" s="59"/>
      <c r="J106" s="59"/>
      <c r="K106" s="59"/>
      <c r="L106" s="175"/>
      <c r="M106" s="6"/>
      <c r="N106" s="6"/>
      <c r="O106" s="6"/>
      <c r="P106" s="6"/>
      <c r="Q106" s="6"/>
      <c r="R106" s="6"/>
      <c r="S106" s="6"/>
      <c r="T106" s="6"/>
    </row>
    <row r="107" spans="1:20">
      <c r="A107" s="148"/>
      <c r="B107" s="152"/>
      <c r="C107" s="152"/>
      <c r="D107" s="152"/>
      <c r="E107" s="152"/>
      <c r="F107" s="152"/>
      <c r="G107" s="59"/>
      <c r="H107" s="59"/>
      <c r="I107" s="59"/>
      <c r="J107" s="59"/>
      <c r="K107" s="59"/>
      <c r="L107" s="175"/>
      <c r="M107" s="6"/>
      <c r="N107" s="6"/>
    </row>
    <row r="108" spans="1:20">
      <c r="A108" s="148"/>
      <c r="B108" s="152"/>
      <c r="C108" s="152"/>
      <c r="D108" s="152"/>
      <c r="E108" s="152"/>
      <c r="F108" s="152"/>
      <c r="G108" s="59"/>
      <c r="H108" s="59"/>
      <c r="I108" s="59"/>
      <c r="J108" s="59"/>
      <c r="K108" s="59"/>
      <c r="L108" s="175"/>
      <c r="M108" s="6"/>
      <c r="N108" s="6"/>
    </row>
    <row r="109" spans="1:20" ht="13.5" thickBot="1">
      <c r="A109" s="149"/>
      <c r="B109" s="153"/>
      <c r="C109" s="153"/>
      <c r="D109" s="153"/>
      <c r="E109" s="153"/>
      <c r="F109" s="153"/>
      <c r="G109" s="150"/>
      <c r="H109" s="150"/>
      <c r="I109" s="150"/>
      <c r="J109" s="150"/>
      <c r="K109" s="150"/>
      <c r="L109" s="176"/>
    </row>
    <row r="110" spans="1:20" ht="13.5" thickTop="1">
      <c r="A110" s="6"/>
    </row>
  </sheetData>
  <mergeCells count="106">
    <mergeCell ref="A1:B2"/>
    <mergeCell ref="C1:I2"/>
    <mergeCell ref="A3:B3"/>
    <mergeCell ref="C3:K3"/>
    <mergeCell ref="C13:C17"/>
    <mergeCell ref="D13:F13"/>
    <mergeCell ref="D14:F14"/>
    <mergeCell ref="D15:F15"/>
    <mergeCell ref="D16:F16"/>
    <mergeCell ref="D17:F17"/>
    <mergeCell ref="A4:B4"/>
    <mergeCell ref="C4:K4"/>
    <mergeCell ref="G8:I8"/>
    <mergeCell ref="B9:C9"/>
    <mergeCell ref="D9:F9"/>
    <mergeCell ref="B10:B29"/>
    <mergeCell ref="C10:C12"/>
    <mergeCell ref="D10:F10"/>
    <mergeCell ref="D11:F11"/>
    <mergeCell ref="D12:F12"/>
    <mergeCell ref="D27:F27"/>
    <mergeCell ref="D28:F28"/>
    <mergeCell ref="B30:B76"/>
    <mergeCell ref="C30:C35"/>
    <mergeCell ref="D30:F30"/>
    <mergeCell ref="D31:F31"/>
    <mergeCell ref="D32:F32"/>
    <mergeCell ref="D33:F33"/>
    <mergeCell ref="D34:F34"/>
    <mergeCell ref="C18:C29"/>
    <mergeCell ref="D18:F18"/>
    <mergeCell ref="D19:F19"/>
    <mergeCell ref="D20:F20"/>
    <mergeCell ref="D21:F21"/>
    <mergeCell ref="D22:F22"/>
    <mergeCell ref="D23:F23"/>
    <mergeCell ref="D24:F24"/>
    <mergeCell ref="D25:F25"/>
    <mergeCell ref="D26:F26"/>
    <mergeCell ref="D35:F35"/>
    <mergeCell ref="C36:C48"/>
    <mergeCell ref="D36:F36"/>
    <mergeCell ref="D37:F37"/>
    <mergeCell ref="D38:F38"/>
    <mergeCell ref="D39:F39"/>
    <mergeCell ref="D41:F41"/>
    <mergeCell ref="D42:F42"/>
    <mergeCell ref="D43:F43"/>
    <mergeCell ref="D44:F44"/>
    <mergeCell ref="D45:F45"/>
    <mergeCell ref="D46:F46"/>
    <mergeCell ref="D47:F47"/>
    <mergeCell ref="D48:F48"/>
    <mergeCell ref="D29:F29"/>
    <mergeCell ref="C49:C66"/>
    <mergeCell ref="D49:F49"/>
    <mergeCell ref="D50:F50"/>
    <mergeCell ref="D51:F51"/>
    <mergeCell ref="D52:F52"/>
    <mergeCell ref="D59:F59"/>
    <mergeCell ref="D60:F60"/>
    <mergeCell ref="D61:F61"/>
    <mergeCell ref="D62:F62"/>
    <mergeCell ref="D63:F63"/>
    <mergeCell ref="D64:F64"/>
    <mergeCell ref="D53:F53"/>
    <mergeCell ref="D54:F54"/>
    <mergeCell ref="D55:F55"/>
    <mergeCell ref="D56:F56"/>
    <mergeCell ref="D57:F57"/>
    <mergeCell ref="D81:F81"/>
    <mergeCell ref="D58:F58"/>
    <mergeCell ref="D65:F65"/>
    <mergeCell ref="D66:F66"/>
    <mergeCell ref="C67:C76"/>
    <mergeCell ref="D67:F67"/>
    <mergeCell ref="D68:F68"/>
    <mergeCell ref="D69:F69"/>
    <mergeCell ref="D70:F70"/>
    <mergeCell ref="D71:F71"/>
    <mergeCell ref="D72:F72"/>
    <mergeCell ref="D73:F73"/>
    <mergeCell ref="D40:F40"/>
    <mergeCell ref="D82:F82"/>
    <mergeCell ref="J1:L1"/>
    <mergeCell ref="J2:L2"/>
    <mergeCell ref="D94:F94"/>
    <mergeCell ref="D95:F95"/>
    <mergeCell ref="D96:F96"/>
    <mergeCell ref="D97:F97"/>
    <mergeCell ref="D88:F88"/>
    <mergeCell ref="D89:F89"/>
    <mergeCell ref="D90:F90"/>
    <mergeCell ref="D91:F91"/>
    <mergeCell ref="D92:F92"/>
    <mergeCell ref="D93:F93"/>
    <mergeCell ref="D83:F83"/>
    <mergeCell ref="D84:F84"/>
    <mergeCell ref="D85:F85"/>
    <mergeCell ref="D86:F86"/>
    <mergeCell ref="D87:F87"/>
    <mergeCell ref="D74:F74"/>
    <mergeCell ref="D75:F75"/>
    <mergeCell ref="D76:F76"/>
    <mergeCell ref="D79:F79"/>
    <mergeCell ref="D80:F80"/>
  </mergeCells>
  <pageMargins left="0.7" right="0.7" top="0.75" bottom="0.75" header="0.3" footer="0.3"/>
  <pageSetup paperSize="9" scale="6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BG79"/>
  <sheetViews>
    <sheetView zoomScale="90" zoomScaleNormal="90" workbookViewId="0">
      <pane xSplit="5" ySplit="2" topLeftCell="AS35" activePane="bottomRight" state="frozen"/>
      <selection pane="topRight" activeCell="F1" sqref="F1"/>
      <selection pane="bottomLeft" activeCell="A3" sqref="A3"/>
      <selection pane="bottomRight" sqref="A1:E1"/>
    </sheetView>
  </sheetViews>
  <sheetFormatPr baseColWidth="10" defaultRowHeight="12.75"/>
  <cols>
    <col min="1" max="2" width="7.140625" customWidth="1"/>
    <col min="3" max="3" width="5.7109375" bestFit="1" customWidth="1"/>
    <col min="4" max="4" width="17.42578125" customWidth="1"/>
    <col min="5" max="5" width="42.85546875" customWidth="1"/>
    <col min="6" max="55" width="6.85546875" customWidth="1"/>
    <col min="56" max="56" width="7.85546875" bestFit="1" customWidth="1"/>
  </cols>
  <sheetData>
    <row r="1" spans="1:59" ht="27" customHeight="1" thickBot="1">
      <c r="A1" s="659" t="s">
        <v>538</v>
      </c>
      <c r="B1" s="659"/>
      <c r="C1" s="659"/>
      <c r="D1" s="659"/>
      <c r="E1" s="660"/>
      <c r="F1" s="661" t="s">
        <v>448</v>
      </c>
      <c r="G1" s="661"/>
      <c r="H1" s="661"/>
      <c r="I1" s="661"/>
      <c r="J1" s="661" t="s">
        <v>143</v>
      </c>
      <c r="K1" s="661"/>
      <c r="L1" s="661"/>
      <c r="M1" s="661"/>
      <c r="N1" s="661"/>
      <c r="O1" s="661"/>
      <c r="P1" s="428"/>
      <c r="Q1" s="428"/>
      <c r="R1" s="428"/>
      <c r="S1" s="428"/>
      <c r="T1" s="428"/>
      <c r="U1" s="428"/>
      <c r="V1" s="661" t="s">
        <v>142</v>
      </c>
      <c r="W1" s="661"/>
      <c r="X1" s="661"/>
      <c r="Y1" s="661"/>
      <c r="Z1" s="661"/>
      <c r="AA1" s="661"/>
      <c r="AB1" s="661"/>
      <c r="AC1" s="661"/>
      <c r="AD1" s="661"/>
      <c r="AE1" s="661"/>
      <c r="AF1" s="661"/>
      <c r="AG1" s="661"/>
      <c r="AH1" s="661"/>
      <c r="AI1" s="428"/>
      <c r="AJ1" s="426" t="s">
        <v>144</v>
      </c>
      <c r="AK1" s="425"/>
      <c r="AL1" s="425"/>
      <c r="AM1" s="425"/>
      <c r="AN1" s="425"/>
      <c r="AO1" s="425"/>
      <c r="AP1" s="425"/>
      <c r="AQ1" s="425"/>
      <c r="AR1" s="427"/>
      <c r="AS1" s="426" t="s">
        <v>145</v>
      </c>
      <c r="AT1" s="425"/>
      <c r="AU1" s="425"/>
      <c r="AV1" s="425"/>
      <c r="AW1" s="425"/>
      <c r="AX1" s="425"/>
      <c r="AY1" s="425"/>
      <c r="AZ1" s="425"/>
      <c r="BA1" s="425"/>
      <c r="BB1" s="425"/>
      <c r="BC1" s="427"/>
      <c r="BD1" s="6"/>
      <c r="BE1" s="186"/>
      <c r="BF1" s="187"/>
      <c r="BG1" s="188"/>
    </row>
    <row r="2" spans="1:59" s="185" customFormat="1" ht="22.5" customHeight="1" thickBot="1">
      <c r="A2" s="429" t="s">
        <v>197</v>
      </c>
      <c r="B2" s="430"/>
      <c r="C2" s="430"/>
      <c r="D2" s="430"/>
      <c r="E2" s="431"/>
      <c r="F2" s="220" t="s">
        <v>466</v>
      </c>
      <c r="G2" s="220" t="s">
        <v>467</v>
      </c>
      <c r="H2" s="220" t="s">
        <v>468</v>
      </c>
      <c r="I2" s="220" t="s">
        <v>469</v>
      </c>
      <c r="J2" s="220" t="s">
        <v>470</v>
      </c>
      <c r="K2" s="220" t="s">
        <v>471</v>
      </c>
      <c r="L2" s="220" t="s">
        <v>472</v>
      </c>
      <c r="M2" s="220" t="s">
        <v>473</v>
      </c>
      <c r="N2" s="220" t="s">
        <v>474</v>
      </c>
      <c r="O2" s="220" t="s">
        <v>475</v>
      </c>
      <c r="P2" s="220" t="s">
        <v>476</v>
      </c>
      <c r="Q2" s="220" t="s">
        <v>477</v>
      </c>
      <c r="R2" s="220" t="s">
        <v>478</v>
      </c>
      <c r="S2" s="220" t="s">
        <v>479</v>
      </c>
      <c r="T2" s="220" t="s">
        <v>480</v>
      </c>
      <c r="U2" s="220" t="s">
        <v>481</v>
      </c>
      <c r="V2" s="220" t="s">
        <v>482</v>
      </c>
      <c r="W2" s="220" t="s">
        <v>483</v>
      </c>
      <c r="X2" s="220" t="s">
        <v>484</v>
      </c>
      <c r="Y2" s="220" t="s">
        <v>485</v>
      </c>
      <c r="Z2" s="220" t="s">
        <v>486</v>
      </c>
      <c r="AA2" s="220" t="s">
        <v>487</v>
      </c>
      <c r="AB2" s="220" t="s">
        <v>488</v>
      </c>
      <c r="AC2" s="220" t="s">
        <v>489</v>
      </c>
      <c r="AD2" s="220" t="s">
        <v>490</v>
      </c>
      <c r="AE2" s="220" t="s">
        <v>491</v>
      </c>
      <c r="AF2" s="220" t="s">
        <v>492</v>
      </c>
      <c r="AG2" s="220" t="s">
        <v>493</v>
      </c>
      <c r="AH2" s="220" t="s">
        <v>494</v>
      </c>
      <c r="AI2" s="220" t="s">
        <v>495</v>
      </c>
      <c r="AJ2" s="220" t="s">
        <v>496</v>
      </c>
      <c r="AK2" s="220" t="s">
        <v>497</v>
      </c>
      <c r="AL2" s="220" t="s">
        <v>498</v>
      </c>
      <c r="AM2" s="220" t="s">
        <v>499</v>
      </c>
      <c r="AN2" s="220" t="s">
        <v>500</v>
      </c>
      <c r="AO2" s="220" t="s">
        <v>501</v>
      </c>
      <c r="AP2" s="220" t="s">
        <v>502</v>
      </c>
      <c r="AQ2" s="220" t="s">
        <v>503</v>
      </c>
      <c r="AR2" s="220" t="s">
        <v>504</v>
      </c>
      <c r="AS2" s="220" t="s">
        <v>505</v>
      </c>
      <c r="AT2" s="220" t="s">
        <v>506</v>
      </c>
      <c r="AU2" s="220" t="s">
        <v>507</v>
      </c>
      <c r="AV2" s="220" t="s">
        <v>508</v>
      </c>
      <c r="AW2" s="220" t="s">
        <v>509</v>
      </c>
      <c r="AX2" s="220" t="s">
        <v>510</v>
      </c>
      <c r="AY2" s="220" t="s">
        <v>539</v>
      </c>
      <c r="AZ2" s="220" t="s">
        <v>540</v>
      </c>
      <c r="BA2" s="220" t="s">
        <v>541</v>
      </c>
      <c r="BB2" s="220" t="s">
        <v>542</v>
      </c>
      <c r="BC2" s="220" t="s">
        <v>543</v>
      </c>
      <c r="BE2" s="189"/>
      <c r="BF2" s="190"/>
      <c r="BG2" s="191"/>
    </row>
    <row r="3" spans="1:59" ht="15" customHeight="1">
      <c r="C3" s="349"/>
      <c r="D3" s="349"/>
      <c r="E3" s="349"/>
      <c r="F3" s="662" t="s">
        <v>449</v>
      </c>
      <c r="G3" s="662" t="s">
        <v>544</v>
      </c>
      <c r="H3" s="662"/>
      <c r="I3" s="662"/>
      <c r="J3" s="665" t="s">
        <v>451</v>
      </c>
      <c r="K3" s="665" t="s">
        <v>452</v>
      </c>
      <c r="L3" s="665" t="s">
        <v>545</v>
      </c>
      <c r="M3" s="665"/>
      <c r="N3" s="665"/>
      <c r="O3" s="665"/>
      <c r="P3" s="665" t="s">
        <v>453</v>
      </c>
      <c r="Q3" s="665"/>
      <c r="R3" s="665" t="s">
        <v>546</v>
      </c>
      <c r="S3" s="665"/>
      <c r="T3" s="665"/>
      <c r="U3" s="665"/>
      <c r="V3" s="668" t="s">
        <v>454</v>
      </c>
      <c r="W3" s="668" t="s">
        <v>455</v>
      </c>
      <c r="X3" s="668" t="s">
        <v>456</v>
      </c>
      <c r="Y3" s="668" t="s">
        <v>457</v>
      </c>
      <c r="Z3" s="668" t="s">
        <v>458</v>
      </c>
      <c r="AA3" s="668" t="s">
        <v>547</v>
      </c>
      <c r="AB3" s="668"/>
      <c r="AC3" s="668"/>
      <c r="AD3" s="668"/>
      <c r="AE3" s="668" t="s">
        <v>459</v>
      </c>
      <c r="AF3" s="668"/>
      <c r="AG3" s="668" t="s">
        <v>548</v>
      </c>
      <c r="AH3" s="668"/>
      <c r="AI3" s="668" t="s">
        <v>460</v>
      </c>
      <c r="AJ3" s="677" t="s">
        <v>461</v>
      </c>
      <c r="AK3" s="677"/>
      <c r="AL3" s="677"/>
      <c r="AM3" s="677" t="s">
        <v>450</v>
      </c>
      <c r="AN3" s="677"/>
      <c r="AO3" s="677"/>
      <c r="AP3" s="677"/>
      <c r="AQ3" s="677" t="s">
        <v>462</v>
      </c>
      <c r="AR3" s="677" t="s">
        <v>463</v>
      </c>
      <c r="AS3" s="672" t="s">
        <v>549</v>
      </c>
      <c r="AT3" s="672"/>
      <c r="AU3" s="672" t="s">
        <v>464</v>
      </c>
      <c r="AV3" s="672"/>
      <c r="AW3" s="672" t="s">
        <v>450</v>
      </c>
      <c r="AX3" s="672"/>
      <c r="AY3" s="672"/>
      <c r="AZ3" s="672"/>
      <c r="BA3" s="672" t="s">
        <v>465</v>
      </c>
      <c r="BB3" s="672" t="s">
        <v>450</v>
      </c>
      <c r="BC3" s="672"/>
      <c r="BD3" s="6"/>
      <c r="BE3" s="186"/>
      <c r="BF3" s="187"/>
      <c r="BG3" s="188"/>
    </row>
    <row r="4" spans="1:59" ht="15" customHeight="1">
      <c r="C4" s="349"/>
      <c r="D4" s="349"/>
      <c r="E4" s="349"/>
      <c r="F4" s="663"/>
      <c r="G4" s="663"/>
      <c r="H4" s="663"/>
      <c r="I4" s="663"/>
      <c r="J4" s="666"/>
      <c r="K4" s="666"/>
      <c r="L4" s="666"/>
      <c r="M4" s="666"/>
      <c r="N4" s="666"/>
      <c r="O4" s="666"/>
      <c r="P4" s="666"/>
      <c r="Q4" s="666"/>
      <c r="R4" s="666"/>
      <c r="S4" s="666"/>
      <c r="T4" s="666"/>
      <c r="U4" s="666"/>
      <c r="V4" s="669"/>
      <c r="W4" s="669"/>
      <c r="X4" s="669"/>
      <c r="Y4" s="669"/>
      <c r="Z4" s="669"/>
      <c r="AA4" s="669"/>
      <c r="AB4" s="669"/>
      <c r="AC4" s="669"/>
      <c r="AD4" s="669"/>
      <c r="AE4" s="669"/>
      <c r="AF4" s="669"/>
      <c r="AG4" s="669"/>
      <c r="AH4" s="669"/>
      <c r="AI4" s="669"/>
      <c r="AJ4" s="678"/>
      <c r="AK4" s="678"/>
      <c r="AL4" s="678"/>
      <c r="AM4" s="678"/>
      <c r="AN4" s="678"/>
      <c r="AO4" s="678"/>
      <c r="AP4" s="678"/>
      <c r="AQ4" s="678"/>
      <c r="AR4" s="678"/>
      <c r="AS4" s="673"/>
      <c r="AT4" s="673"/>
      <c r="AU4" s="673"/>
      <c r="AV4" s="673"/>
      <c r="AW4" s="673"/>
      <c r="AX4" s="673"/>
      <c r="AY4" s="673"/>
      <c r="AZ4" s="673"/>
      <c r="BA4" s="673"/>
      <c r="BB4" s="673"/>
      <c r="BC4" s="673"/>
      <c r="BD4" s="6"/>
      <c r="BE4" s="186"/>
      <c r="BF4" s="187"/>
      <c r="BG4" s="188"/>
    </row>
    <row r="5" spans="1:59" s="129" customFormat="1" ht="15" customHeight="1">
      <c r="C5" s="192"/>
      <c r="D5" s="192"/>
      <c r="E5" s="192"/>
      <c r="F5" s="663"/>
      <c r="G5" s="663"/>
      <c r="H5" s="663"/>
      <c r="I5" s="663"/>
      <c r="J5" s="666"/>
      <c r="K5" s="666"/>
      <c r="L5" s="666"/>
      <c r="M5" s="666"/>
      <c r="N5" s="666"/>
      <c r="O5" s="666"/>
      <c r="P5" s="666"/>
      <c r="Q5" s="666"/>
      <c r="R5" s="666"/>
      <c r="S5" s="666"/>
      <c r="T5" s="666"/>
      <c r="U5" s="666"/>
      <c r="V5" s="669"/>
      <c r="W5" s="669"/>
      <c r="X5" s="669"/>
      <c r="Y5" s="669"/>
      <c r="Z5" s="669"/>
      <c r="AA5" s="669"/>
      <c r="AB5" s="669"/>
      <c r="AC5" s="669"/>
      <c r="AD5" s="669"/>
      <c r="AE5" s="669"/>
      <c r="AF5" s="669"/>
      <c r="AG5" s="669"/>
      <c r="AH5" s="669"/>
      <c r="AI5" s="669"/>
      <c r="AJ5" s="678"/>
      <c r="AK5" s="678"/>
      <c r="AL5" s="678"/>
      <c r="AM5" s="678"/>
      <c r="AN5" s="678"/>
      <c r="AO5" s="678"/>
      <c r="AP5" s="678"/>
      <c r="AQ5" s="678"/>
      <c r="AR5" s="678"/>
      <c r="AS5" s="673"/>
      <c r="AT5" s="673"/>
      <c r="AU5" s="673"/>
      <c r="AV5" s="673"/>
      <c r="AW5" s="673"/>
      <c r="AX5" s="673"/>
      <c r="AY5" s="673"/>
      <c r="AZ5" s="673"/>
      <c r="BA5" s="673"/>
      <c r="BB5" s="673"/>
      <c r="BC5" s="673"/>
      <c r="BD5" s="6"/>
      <c r="BE5" s="186"/>
      <c r="BF5" s="187"/>
      <c r="BG5" s="188"/>
    </row>
    <row r="6" spans="1:59" s="130" customFormat="1" ht="245.25" customHeight="1" thickBot="1">
      <c r="A6" s="359"/>
      <c r="B6" s="359"/>
      <c r="C6" s="359"/>
      <c r="D6" s="359"/>
      <c r="E6" s="360"/>
      <c r="F6" s="664"/>
      <c r="G6" s="664"/>
      <c r="H6" s="664"/>
      <c r="I6" s="664"/>
      <c r="J6" s="667"/>
      <c r="K6" s="667"/>
      <c r="L6" s="667"/>
      <c r="M6" s="667"/>
      <c r="N6" s="667"/>
      <c r="O6" s="667"/>
      <c r="P6" s="667"/>
      <c r="Q6" s="667"/>
      <c r="R6" s="667"/>
      <c r="S6" s="667"/>
      <c r="T6" s="667"/>
      <c r="U6" s="667"/>
      <c r="V6" s="670"/>
      <c r="W6" s="670"/>
      <c r="X6" s="670"/>
      <c r="Y6" s="670"/>
      <c r="Z6" s="670"/>
      <c r="AA6" s="670"/>
      <c r="AB6" s="670"/>
      <c r="AC6" s="670"/>
      <c r="AD6" s="670"/>
      <c r="AE6" s="670"/>
      <c r="AF6" s="670"/>
      <c r="AG6" s="670"/>
      <c r="AH6" s="670"/>
      <c r="AI6" s="670"/>
      <c r="AJ6" s="679"/>
      <c r="AK6" s="679"/>
      <c r="AL6" s="679"/>
      <c r="AM6" s="679"/>
      <c r="AN6" s="679"/>
      <c r="AO6" s="679"/>
      <c r="AP6" s="679"/>
      <c r="AQ6" s="679"/>
      <c r="AR6" s="679"/>
      <c r="AS6" s="674"/>
      <c r="AT6" s="674"/>
      <c r="AU6" s="674"/>
      <c r="AV6" s="674"/>
      <c r="AW6" s="674"/>
      <c r="AX6" s="674"/>
      <c r="AY6" s="674"/>
      <c r="AZ6" s="674"/>
      <c r="BA6" s="674"/>
      <c r="BB6" s="674"/>
      <c r="BC6" s="674"/>
      <c r="BD6" s="221" t="s">
        <v>519</v>
      </c>
      <c r="BE6" s="193" t="s">
        <v>517</v>
      </c>
      <c r="BF6" s="194" t="s">
        <v>516</v>
      </c>
      <c r="BG6" s="195" t="s">
        <v>518</v>
      </c>
    </row>
    <row r="7" spans="1:59" s="185" customFormat="1" ht="22.5" customHeight="1" thickBot="1">
      <c r="A7" s="470" t="s">
        <v>196</v>
      </c>
      <c r="B7" s="471"/>
      <c r="C7" s="471"/>
      <c r="D7" s="471"/>
      <c r="E7" s="472"/>
      <c r="F7" s="161">
        <v>4</v>
      </c>
      <c r="G7" s="161">
        <v>4</v>
      </c>
      <c r="H7" s="161">
        <v>4</v>
      </c>
      <c r="I7" s="161">
        <v>4</v>
      </c>
      <c r="J7" s="161">
        <v>6</v>
      </c>
      <c r="K7" s="161">
        <v>4</v>
      </c>
      <c r="L7" s="161">
        <v>4</v>
      </c>
      <c r="M7" s="161">
        <v>4</v>
      </c>
      <c r="N7" s="161">
        <v>4</v>
      </c>
      <c r="O7" s="161">
        <v>4</v>
      </c>
      <c r="P7" s="162">
        <v>4</v>
      </c>
      <c r="Q7" s="162">
        <v>4</v>
      </c>
      <c r="R7" s="162">
        <v>4</v>
      </c>
      <c r="S7" s="162">
        <v>4</v>
      </c>
      <c r="T7" s="162">
        <v>4</v>
      </c>
      <c r="U7" s="162">
        <v>4</v>
      </c>
      <c r="V7" s="134">
        <v>4</v>
      </c>
      <c r="W7" s="134">
        <v>4</v>
      </c>
      <c r="X7" s="134">
        <v>4</v>
      </c>
      <c r="Y7" s="134">
        <v>4</v>
      </c>
      <c r="Z7" s="134">
        <v>4</v>
      </c>
      <c r="AA7" s="134">
        <v>4</v>
      </c>
      <c r="AB7" s="134">
        <v>4</v>
      </c>
      <c r="AC7" s="134">
        <v>4</v>
      </c>
      <c r="AD7" s="134">
        <v>4</v>
      </c>
      <c r="AE7" s="134">
        <v>4</v>
      </c>
      <c r="AF7" s="134">
        <v>4</v>
      </c>
      <c r="AG7" s="134">
        <v>4</v>
      </c>
      <c r="AH7" s="134">
        <v>4</v>
      </c>
      <c r="AI7" s="131">
        <v>4</v>
      </c>
      <c r="AJ7" s="134">
        <v>4</v>
      </c>
      <c r="AK7" s="134">
        <v>4</v>
      </c>
      <c r="AL7" s="134">
        <v>4</v>
      </c>
      <c r="AM7" s="134">
        <v>4</v>
      </c>
      <c r="AN7" s="134">
        <v>4</v>
      </c>
      <c r="AO7" s="134">
        <v>4</v>
      </c>
      <c r="AP7" s="134">
        <v>4</v>
      </c>
      <c r="AQ7" s="134">
        <v>4</v>
      </c>
      <c r="AR7" s="134">
        <v>2</v>
      </c>
      <c r="AS7" s="134">
        <v>4</v>
      </c>
      <c r="AT7" s="134">
        <v>4</v>
      </c>
      <c r="AU7" s="134">
        <v>4</v>
      </c>
      <c r="AV7" s="134">
        <v>4</v>
      </c>
      <c r="AW7" s="134">
        <v>4</v>
      </c>
      <c r="AX7" s="134">
        <v>4</v>
      </c>
      <c r="AY7" s="134">
        <v>4</v>
      </c>
      <c r="AZ7" s="134">
        <v>4</v>
      </c>
      <c r="BA7" s="134">
        <v>4</v>
      </c>
      <c r="BB7" s="134">
        <v>4</v>
      </c>
      <c r="BC7" s="163">
        <v>4</v>
      </c>
      <c r="BD7" s="196">
        <f>SUM(F7:BC7)</f>
        <v>200</v>
      </c>
      <c r="BE7" s="222"/>
      <c r="BF7" s="222"/>
      <c r="BG7" s="222"/>
    </row>
    <row r="8" spans="1:59" ht="22.5" customHeight="1" thickBot="1">
      <c r="C8" s="372" t="s">
        <v>198</v>
      </c>
      <c r="D8" s="373"/>
      <c r="E8" s="374"/>
      <c r="F8" s="680"/>
      <c r="G8" s="681"/>
      <c r="H8" s="681"/>
      <c r="I8" s="681"/>
      <c r="J8" s="681"/>
      <c r="K8" s="681"/>
      <c r="L8" s="681"/>
      <c r="M8" s="681"/>
      <c r="N8" s="681"/>
      <c r="O8" s="681"/>
      <c r="P8" s="681"/>
      <c r="Q8" s="681"/>
      <c r="R8" s="681"/>
      <c r="S8" s="681"/>
      <c r="T8" s="681"/>
      <c r="U8" s="681"/>
      <c r="V8" s="681"/>
      <c r="W8" s="681"/>
      <c r="X8" s="681"/>
      <c r="Y8" s="681"/>
      <c r="Z8" s="681"/>
      <c r="AA8" s="681"/>
      <c r="AB8" s="681"/>
      <c r="AC8" s="681"/>
      <c r="AD8" s="681"/>
      <c r="AE8" s="681"/>
      <c r="AF8" s="681"/>
      <c r="AG8" s="681"/>
      <c r="AH8" s="681"/>
      <c r="AI8" s="681"/>
      <c r="AJ8" s="681"/>
      <c r="AK8" s="681"/>
      <c r="AL8" s="681"/>
      <c r="AM8" s="681"/>
      <c r="AN8" s="681"/>
      <c r="AO8" s="681"/>
      <c r="AP8" s="681"/>
      <c r="AQ8" s="681"/>
      <c r="AR8" s="681"/>
      <c r="AS8" s="681"/>
      <c r="AT8" s="681"/>
      <c r="AU8" s="681"/>
      <c r="AV8" s="681"/>
      <c r="AW8" s="681"/>
      <c r="AX8" s="681"/>
      <c r="AY8" s="681"/>
      <c r="AZ8" s="681"/>
      <c r="BA8" s="681"/>
      <c r="BB8" s="681"/>
      <c r="BC8" s="681"/>
      <c r="BD8" s="676"/>
      <c r="BE8" s="676"/>
      <c r="BF8" s="676"/>
      <c r="BG8" s="676"/>
    </row>
    <row r="9" spans="1:59" s="135" customFormat="1" ht="15" customHeight="1">
      <c r="A9" s="393" t="s">
        <v>223</v>
      </c>
      <c r="B9" s="396" t="s">
        <v>224</v>
      </c>
      <c r="C9" s="397" t="s">
        <v>225</v>
      </c>
      <c r="D9" s="398"/>
      <c r="E9" s="399"/>
      <c r="F9" s="682"/>
      <c r="G9" s="683"/>
      <c r="H9" s="683"/>
      <c r="I9" s="683"/>
      <c r="J9" s="683"/>
      <c r="K9" s="683"/>
      <c r="L9" s="683"/>
      <c r="M9" s="683"/>
      <c r="N9" s="683"/>
      <c r="O9" s="683"/>
      <c r="P9" s="683"/>
      <c r="Q9" s="683"/>
      <c r="R9" s="683"/>
      <c r="S9" s="683"/>
      <c r="T9" s="683"/>
      <c r="U9" s="683"/>
      <c r="V9" s="683"/>
      <c r="W9" s="683"/>
      <c r="X9" s="683"/>
      <c r="Y9" s="683"/>
      <c r="Z9" s="683"/>
      <c r="AA9" s="683"/>
      <c r="AB9" s="683"/>
      <c r="AC9" s="683"/>
      <c r="AD9" s="683"/>
      <c r="AE9" s="683"/>
      <c r="AF9" s="683"/>
      <c r="AG9" s="683"/>
      <c r="AH9" s="683"/>
      <c r="AI9" s="683"/>
      <c r="AJ9" s="683"/>
      <c r="AK9" s="683"/>
      <c r="AL9" s="683"/>
      <c r="AM9" s="683"/>
      <c r="AN9" s="683"/>
      <c r="AO9" s="683"/>
      <c r="AP9" s="683"/>
      <c r="AQ9" s="683"/>
      <c r="AR9" s="683"/>
      <c r="AS9" s="683"/>
      <c r="AT9" s="683"/>
      <c r="AU9" s="683"/>
      <c r="AV9" s="683"/>
      <c r="AW9" s="683"/>
      <c r="AX9" s="683"/>
      <c r="AY9" s="683"/>
      <c r="AZ9" s="683"/>
      <c r="BA9" s="683"/>
      <c r="BB9" s="683"/>
      <c r="BC9" s="683"/>
      <c r="BD9" s="676"/>
      <c r="BE9" s="676"/>
      <c r="BF9" s="676"/>
      <c r="BG9" s="676"/>
    </row>
    <row r="10" spans="1:59" ht="15" customHeight="1" thickBot="1">
      <c r="A10" s="394"/>
      <c r="B10" s="394"/>
      <c r="C10" s="400" t="s">
        <v>226</v>
      </c>
      <c r="D10" s="401"/>
      <c r="E10" s="402"/>
      <c r="F10" s="140"/>
      <c r="G10" s="138"/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8"/>
      <c r="AA10" s="138"/>
      <c r="AB10" s="138"/>
      <c r="AC10" s="138"/>
      <c r="AD10" s="138"/>
      <c r="AE10" s="138"/>
      <c r="AF10" s="138"/>
      <c r="AG10" s="138"/>
      <c r="AH10" s="138"/>
      <c r="AI10" s="138"/>
      <c r="AJ10" s="138"/>
      <c r="AK10" s="138"/>
      <c r="AL10" s="138"/>
      <c r="AM10" s="138"/>
      <c r="AN10" s="138"/>
      <c r="AO10" s="138"/>
      <c r="AP10" s="138"/>
      <c r="AQ10" s="138"/>
      <c r="AR10" s="138"/>
      <c r="AS10" s="138"/>
      <c r="AT10" s="138"/>
      <c r="AU10" s="138"/>
      <c r="AV10" s="138"/>
      <c r="AW10" s="138"/>
      <c r="AX10" s="138"/>
      <c r="AY10" s="138"/>
      <c r="AZ10" s="138"/>
      <c r="BA10" s="138"/>
      <c r="BB10" s="138"/>
      <c r="BC10" s="138"/>
      <c r="BD10" s="135"/>
      <c r="BE10" s="181">
        <f>COUNTIF(F10:BC10,"A")</f>
        <v>0</v>
      </c>
      <c r="BF10" s="181">
        <f>COUNTIF(F10:BC10,"ECA")</f>
        <v>0</v>
      </c>
      <c r="BG10" s="181">
        <f>COUNTIF(F10:BC10,"NA")</f>
        <v>0</v>
      </c>
    </row>
    <row r="11" spans="1:59" s="135" customFormat="1" ht="15" customHeight="1">
      <c r="A11" s="394"/>
      <c r="B11" s="394"/>
      <c r="C11" s="397" t="s">
        <v>227</v>
      </c>
      <c r="D11" s="398"/>
      <c r="E11" s="399"/>
      <c r="F11" s="495"/>
      <c r="G11" s="496"/>
      <c r="H11" s="496"/>
      <c r="I11" s="496"/>
      <c r="J11" s="496"/>
      <c r="K11" s="496"/>
      <c r="L11" s="496"/>
      <c r="M11" s="496"/>
      <c r="N11" s="496"/>
      <c r="O11" s="496"/>
      <c r="P11" s="496"/>
      <c r="Q11" s="496"/>
      <c r="R11" s="496"/>
      <c r="S11" s="496"/>
      <c r="T11" s="496"/>
      <c r="U11" s="496"/>
      <c r="V11" s="496"/>
      <c r="W11" s="496"/>
      <c r="X11" s="496"/>
      <c r="Y11" s="496"/>
      <c r="Z11" s="496"/>
      <c r="AA11" s="496"/>
      <c r="AB11" s="496"/>
      <c r="AC11" s="496"/>
      <c r="AD11" s="496"/>
      <c r="AE11" s="496"/>
      <c r="AF11" s="496"/>
      <c r="AG11" s="496"/>
      <c r="AH11" s="496"/>
      <c r="AI11" s="496"/>
      <c r="AJ11" s="496"/>
      <c r="AK11" s="496"/>
      <c r="AL11" s="496"/>
      <c r="AM11" s="496"/>
      <c r="AN11" s="496"/>
      <c r="AO11" s="496"/>
      <c r="AP11" s="496"/>
      <c r="AQ11" s="496"/>
      <c r="AR11" s="496"/>
      <c r="AS11" s="496"/>
      <c r="AT11" s="496"/>
      <c r="AU11" s="496"/>
      <c r="AV11" s="496"/>
      <c r="AW11" s="496"/>
      <c r="AX11" s="496"/>
      <c r="AY11" s="496"/>
      <c r="AZ11" s="496"/>
      <c r="BA11" s="496"/>
      <c r="BB11" s="496"/>
      <c r="BC11" s="496"/>
      <c r="BD11" s="676"/>
      <c r="BE11" s="676"/>
      <c r="BF11" s="676"/>
      <c r="BG11" s="676"/>
    </row>
    <row r="12" spans="1:59" ht="15" customHeight="1" thickBot="1">
      <c r="A12" s="394"/>
      <c r="B12" s="394"/>
      <c r="C12" s="390" t="s">
        <v>228</v>
      </c>
      <c r="D12" s="391"/>
      <c r="E12" s="392"/>
      <c r="F12" s="140"/>
      <c r="G12" s="138"/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8"/>
      <c r="AA12" s="138"/>
      <c r="AB12" s="138"/>
      <c r="AC12" s="138"/>
      <c r="AD12" s="138"/>
      <c r="AE12" s="138"/>
      <c r="AF12" s="138"/>
      <c r="AG12" s="138"/>
      <c r="AH12" s="138"/>
      <c r="AI12" s="138"/>
      <c r="AJ12" s="138"/>
      <c r="AK12" s="138"/>
      <c r="AL12" s="138"/>
      <c r="AM12" s="138"/>
      <c r="AN12" s="138"/>
      <c r="AO12" s="138"/>
      <c r="AP12" s="138"/>
      <c r="AQ12" s="138"/>
      <c r="AR12" s="138"/>
      <c r="AS12" s="138"/>
      <c r="AT12" s="138"/>
      <c r="AU12" s="138"/>
      <c r="AV12" s="138"/>
      <c r="AW12" s="138"/>
      <c r="AX12" s="138"/>
      <c r="AY12" s="138"/>
      <c r="AZ12" s="138"/>
      <c r="BA12" s="138"/>
      <c r="BB12" s="138"/>
      <c r="BC12" s="138"/>
      <c r="BE12" s="181">
        <f t="shared" ref="BE12:BE74" si="0">COUNTIF(F12:BC12,"A")</f>
        <v>0</v>
      </c>
      <c r="BF12" s="181">
        <f t="shared" ref="BF12:BF74" si="1">COUNTIF(F12:BC12,"ECA")</f>
        <v>0</v>
      </c>
      <c r="BG12" s="181">
        <f t="shared" ref="BG12:BG74" si="2">COUNTIF(F12:BC12,"NA")</f>
        <v>0</v>
      </c>
    </row>
    <row r="13" spans="1:59" s="135" customFormat="1" ht="15" customHeight="1">
      <c r="A13" s="394"/>
      <c r="B13" s="394"/>
      <c r="C13" s="397" t="s">
        <v>229</v>
      </c>
      <c r="D13" s="398"/>
      <c r="E13" s="399"/>
      <c r="F13" s="495"/>
      <c r="G13" s="496"/>
      <c r="H13" s="496"/>
      <c r="I13" s="496"/>
      <c r="J13" s="496"/>
      <c r="K13" s="496"/>
      <c r="L13" s="496"/>
      <c r="M13" s="496"/>
      <c r="N13" s="496"/>
      <c r="O13" s="496"/>
      <c r="P13" s="496"/>
      <c r="Q13" s="496"/>
      <c r="R13" s="496"/>
      <c r="S13" s="496"/>
      <c r="T13" s="496"/>
      <c r="U13" s="496"/>
      <c r="V13" s="496"/>
      <c r="W13" s="496"/>
      <c r="X13" s="496"/>
      <c r="Y13" s="496"/>
      <c r="Z13" s="496"/>
      <c r="AA13" s="496"/>
      <c r="AB13" s="496"/>
      <c r="AC13" s="496"/>
      <c r="AD13" s="496"/>
      <c r="AE13" s="496"/>
      <c r="AF13" s="496"/>
      <c r="AG13" s="496"/>
      <c r="AH13" s="496"/>
      <c r="AI13" s="496"/>
      <c r="AJ13" s="496"/>
      <c r="AK13" s="496"/>
      <c r="AL13" s="496"/>
      <c r="AM13" s="496"/>
      <c r="AN13" s="496"/>
      <c r="AO13" s="496"/>
      <c r="AP13" s="496"/>
      <c r="AQ13" s="496"/>
      <c r="AR13" s="496"/>
      <c r="AS13" s="496"/>
      <c r="AT13" s="496"/>
      <c r="AU13" s="496"/>
      <c r="AV13" s="496"/>
      <c r="AW13" s="496"/>
      <c r="AX13" s="496"/>
      <c r="AY13" s="496"/>
      <c r="AZ13" s="496"/>
      <c r="BA13" s="496"/>
      <c r="BB13" s="496"/>
      <c r="BC13" s="496"/>
      <c r="BD13" s="676"/>
      <c r="BE13" s="676"/>
      <c r="BF13" s="676"/>
      <c r="BG13" s="676"/>
    </row>
    <row r="14" spans="1:59" ht="15" customHeight="1" thickBot="1">
      <c r="A14" s="394"/>
      <c r="B14" s="394"/>
      <c r="C14" s="390" t="s">
        <v>230</v>
      </c>
      <c r="D14" s="391"/>
      <c r="E14" s="392"/>
      <c r="F14" s="140"/>
      <c r="G14" s="138"/>
      <c r="H14" s="138"/>
      <c r="I14" s="138"/>
      <c r="J14" s="138"/>
      <c r="K14" s="138"/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  <c r="Y14" s="138"/>
      <c r="Z14" s="138"/>
      <c r="AA14" s="138"/>
      <c r="AB14" s="138"/>
      <c r="AC14" s="138"/>
      <c r="AD14" s="138"/>
      <c r="AE14" s="138"/>
      <c r="AF14" s="138"/>
      <c r="AG14" s="138"/>
      <c r="AH14" s="138"/>
      <c r="AI14" s="138"/>
      <c r="AJ14" s="138"/>
      <c r="AK14" s="138"/>
      <c r="AL14" s="138"/>
      <c r="AM14" s="138"/>
      <c r="AN14" s="138"/>
      <c r="AO14" s="138"/>
      <c r="AP14" s="138"/>
      <c r="AQ14" s="138"/>
      <c r="AR14" s="138"/>
      <c r="AS14" s="138"/>
      <c r="AT14" s="138"/>
      <c r="AU14" s="138"/>
      <c r="AV14" s="138"/>
      <c r="AW14" s="138"/>
      <c r="AX14" s="138"/>
      <c r="AY14" s="138"/>
      <c r="AZ14" s="138"/>
      <c r="BA14" s="138"/>
      <c r="BB14" s="138"/>
      <c r="BC14" s="138"/>
      <c r="BE14" s="181">
        <f t="shared" si="0"/>
        <v>0</v>
      </c>
      <c r="BF14" s="181">
        <f t="shared" si="1"/>
        <v>0</v>
      </c>
      <c r="BG14" s="181">
        <f t="shared" si="2"/>
        <v>0</v>
      </c>
    </row>
    <row r="15" spans="1:59" s="135" customFormat="1" ht="15" customHeight="1">
      <c r="A15" s="394"/>
      <c r="B15" s="396" t="s">
        <v>231</v>
      </c>
      <c r="C15" s="655" t="s">
        <v>232</v>
      </c>
      <c r="D15" s="656"/>
      <c r="E15" s="657"/>
      <c r="F15" s="497"/>
      <c r="G15" s="498"/>
      <c r="H15" s="498"/>
      <c r="I15" s="498"/>
      <c r="J15" s="498"/>
      <c r="K15" s="498"/>
      <c r="L15" s="498"/>
      <c r="M15" s="498"/>
      <c r="N15" s="498"/>
      <c r="O15" s="498"/>
      <c r="P15" s="498"/>
      <c r="Q15" s="498"/>
      <c r="R15" s="498"/>
      <c r="S15" s="498"/>
      <c r="T15" s="498"/>
      <c r="U15" s="498"/>
      <c r="V15" s="498"/>
      <c r="W15" s="498"/>
      <c r="X15" s="498"/>
      <c r="Y15" s="498"/>
      <c r="Z15" s="498"/>
      <c r="AA15" s="498"/>
      <c r="AB15" s="498"/>
      <c r="AC15" s="498"/>
      <c r="AD15" s="498"/>
      <c r="AE15" s="498"/>
      <c r="AF15" s="498"/>
      <c r="AG15" s="498"/>
      <c r="AH15" s="498"/>
      <c r="AI15" s="498"/>
      <c r="AJ15" s="498"/>
      <c r="AK15" s="498"/>
      <c r="AL15" s="498"/>
      <c r="AM15" s="498"/>
      <c r="AN15" s="498"/>
      <c r="AO15" s="498"/>
      <c r="AP15" s="498"/>
      <c r="AQ15" s="498"/>
      <c r="AR15" s="498"/>
      <c r="AS15" s="498"/>
      <c r="AT15" s="498"/>
      <c r="AU15" s="498"/>
      <c r="AV15" s="498"/>
      <c r="AW15" s="498"/>
      <c r="AX15" s="498"/>
      <c r="AY15" s="498"/>
      <c r="AZ15" s="498"/>
      <c r="BA15" s="498"/>
      <c r="BB15" s="498"/>
      <c r="BC15" s="498"/>
      <c r="BD15" s="210"/>
      <c r="BE15" s="211"/>
      <c r="BF15" s="211"/>
      <c r="BG15" s="211"/>
    </row>
    <row r="16" spans="1:59" ht="15" customHeight="1">
      <c r="A16" s="394"/>
      <c r="B16" s="394"/>
      <c r="C16" s="390" t="s">
        <v>233</v>
      </c>
      <c r="D16" s="391"/>
      <c r="E16" s="392"/>
      <c r="F16" s="140"/>
      <c r="G16" s="138"/>
      <c r="H16" s="138"/>
      <c r="I16" s="138"/>
      <c r="J16" s="138"/>
      <c r="K16" s="138"/>
      <c r="L16" s="138"/>
      <c r="M16" s="138"/>
      <c r="N16" s="138"/>
      <c r="O16" s="138"/>
      <c r="P16" s="138"/>
      <c r="Q16" s="138"/>
      <c r="R16" s="138"/>
      <c r="S16" s="138"/>
      <c r="T16" s="138"/>
      <c r="U16" s="138"/>
      <c r="V16" s="138"/>
      <c r="W16" s="138"/>
      <c r="X16" s="138"/>
      <c r="Y16" s="138"/>
      <c r="Z16" s="138"/>
      <c r="AA16" s="138"/>
      <c r="AB16" s="138"/>
      <c r="AC16" s="138"/>
      <c r="AD16" s="138"/>
      <c r="AE16" s="138"/>
      <c r="AF16" s="138"/>
      <c r="AG16" s="138"/>
      <c r="AH16" s="138"/>
      <c r="AI16" s="138"/>
      <c r="AJ16" s="138"/>
      <c r="AK16" s="138"/>
      <c r="AL16" s="138"/>
      <c r="AM16" s="138"/>
      <c r="AN16" s="138"/>
      <c r="AO16" s="138"/>
      <c r="AP16" s="138"/>
      <c r="AQ16" s="138"/>
      <c r="AR16" s="138"/>
      <c r="AS16" s="138"/>
      <c r="AT16" s="138"/>
      <c r="AU16" s="138"/>
      <c r="AV16" s="138"/>
      <c r="AW16" s="138"/>
      <c r="AX16" s="138"/>
      <c r="AY16" s="138"/>
      <c r="AZ16" s="138"/>
      <c r="BA16" s="138"/>
      <c r="BB16" s="138"/>
      <c r="BC16" s="138"/>
      <c r="BD16" s="135"/>
      <c r="BE16" s="181">
        <f t="shared" si="0"/>
        <v>0</v>
      </c>
      <c r="BF16" s="181">
        <f t="shared" si="1"/>
        <v>0</v>
      </c>
      <c r="BG16" s="181">
        <f t="shared" si="2"/>
        <v>0</v>
      </c>
    </row>
    <row r="17" spans="1:59" ht="12.75" customHeight="1">
      <c r="A17" s="394"/>
      <c r="B17" s="394"/>
      <c r="C17" s="390" t="s">
        <v>234</v>
      </c>
      <c r="D17" s="391"/>
      <c r="E17" s="392"/>
      <c r="F17" s="140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8"/>
      <c r="AA17" s="138"/>
      <c r="AB17" s="138"/>
      <c r="AC17" s="138"/>
      <c r="AD17" s="138"/>
      <c r="AE17" s="138"/>
      <c r="AF17" s="138"/>
      <c r="AG17" s="138"/>
      <c r="AH17" s="138"/>
      <c r="AI17" s="138"/>
      <c r="AJ17" s="138"/>
      <c r="AK17" s="138"/>
      <c r="AL17" s="138"/>
      <c r="AM17" s="138"/>
      <c r="AN17" s="138"/>
      <c r="AO17" s="138"/>
      <c r="AP17" s="138"/>
      <c r="AQ17" s="138"/>
      <c r="AR17" s="138"/>
      <c r="AS17" s="138"/>
      <c r="AT17" s="138"/>
      <c r="AU17" s="138"/>
      <c r="AV17" s="138"/>
      <c r="AW17" s="138"/>
      <c r="AX17" s="138"/>
      <c r="AY17" s="138"/>
      <c r="AZ17" s="138"/>
      <c r="BA17" s="138"/>
      <c r="BB17" s="138"/>
      <c r="BC17" s="138"/>
      <c r="BE17" s="181">
        <f t="shared" si="0"/>
        <v>0</v>
      </c>
      <c r="BF17" s="181">
        <f t="shared" si="1"/>
        <v>0</v>
      </c>
      <c r="BG17" s="181">
        <f t="shared" si="2"/>
        <v>0</v>
      </c>
    </row>
    <row r="18" spans="1:59" ht="12.75" customHeight="1">
      <c r="A18" s="394"/>
      <c r="B18" s="394"/>
      <c r="C18" s="390" t="s">
        <v>235</v>
      </c>
      <c r="D18" s="391"/>
      <c r="E18" s="392"/>
      <c r="F18" s="140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  <c r="X18" s="138"/>
      <c r="Y18" s="138"/>
      <c r="Z18" s="138"/>
      <c r="AA18" s="138"/>
      <c r="AB18" s="138"/>
      <c r="AC18" s="138"/>
      <c r="AD18" s="138"/>
      <c r="AE18" s="138"/>
      <c r="AF18" s="138"/>
      <c r="AG18" s="138"/>
      <c r="AH18" s="138"/>
      <c r="AI18" s="138"/>
      <c r="AJ18" s="138"/>
      <c r="AK18" s="138"/>
      <c r="AL18" s="138"/>
      <c r="AM18" s="138"/>
      <c r="AN18" s="138"/>
      <c r="AO18" s="138"/>
      <c r="AP18" s="138"/>
      <c r="AQ18" s="138"/>
      <c r="AR18" s="138"/>
      <c r="AS18" s="138"/>
      <c r="AT18" s="138"/>
      <c r="AU18" s="138"/>
      <c r="AV18" s="138"/>
      <c r="AW18" s="138"/>
      <c r="AX18" s="138"/>
      <c r="AY18" s="138"/>
      <c r="AZ18" s="138"/>
      <c r="BA18" s="138"/>
      <c r="BB18" s="138"/>
      <c r="BC18" s="138"/>
      <c r="BD18" s="135"/>
      <c r="BE18" s="181">
        <f t="shared" si="0"/>
        <v>0</v>
      </c>
      <c r="BF18" s="181">
        <f t="shared" si="1"/>
        <v>0</v>
      </c>
      <c r="BG18" s="181">
        <f t="shared" si="2"/>
        <v>0</v>
      </c>
    </row>
    <row r="19" spans="1:59" ht="12.75" customHeight="1">
      <c r="A19" s="394"/>
      <c r="B19" s="394"/>
      <c r="C19" s="390" t="s">
        <v>236</v>
      </c>
      <c r="D19" s="391"/>
      <c r="E19" s="392"/>
      <c r="F19" s="140"/>
      <c r="G19" s="138"/>
      <c r="H19" s="138"/>
      <c r="I19" s="138"/>
      <c r="J19" s="138"/>
      <c r="K19" s="138"/>
      <c r="L19" s="138"/>
      <c r="M19" s="138"/>
      <c r="N19" s="138"/>
      <c r="O19" s="138"/>
      <c r="P19" s="138"/>
      <c r="Q19" s="138"/>
      <c r="R19" s="138"/>
      <c r="S19" s="138"/>
      <c r="T19" s="138"/>
      <c r="U19" s="138"/>
      <c r="V19" s="138"/>
      <c r="W19" s="138"/>
      <c r="X19" s="138"/>
      <c r="Y19" s="138"/>
      <c r="Z19" s="138"/>
      <c r="AA19" s="138"/>
      <c r="AB19" s="138"/>
      <c r="AC19" s="138"/>
      <c r="AD19" s="138"/>
      <c r="AE19" s="138"/>
      <c r="AF19" s="138"/>
      <c r="AG19" s="138"/>
      <c r="AH19" s="138"/>
      <c r="AI19" s="138"/>
      <c r="AJ19" s="138"/>
      <c r="AK19" s="138"/>
      <c r="AL19" s="138"/>
      <c r="AM19" s="138"/>
      <c r="AN19" s="138"/>
      <c r="AO19" s="138"/>
      <c r="AP19" s="138"/>
      <c r="AQ19" s="138"/>
      <c r="AR19" s="138"/>
      <c r="AS19" s="138"/>
      <c r="AT19" s="138"/>
      <c r="AU19" s="138"/>
      <c r="AV19" s="138"/>
      <c r="AW19" s="138"/>
      <c r="AX19" s="138"/>
      <c r="AY19" s="138"/>
      <c r="AZ19" s="138"/>
      <c r="BA19" s="138"/>
      <c r="BB19" s="138"/>
      <c r="BC19" s="138"/>
      <c r="BE19" s="181">
        <f t="shared" si="0"/>
        <v>0</v>
      </c>
      <c r="BF19" s="181">
        <f t="shared" si="1"/>
        <v>0</v>
      </c>
      <c r="BG19" s="181">
        <f t="shared" si="2"/>
        <v>0</v>
      </c>
    </row>
    <row r="20" spans="1:59" ht="12.75" customHeight="1">
      <c r="A20" s="394"/>
      <c r="B20" s="394"/>
      <c r="C20" s="390" t="s">
        <v>237</v>
      </c>
      <c r="D20" s="391"/>
      <c r="E20" s="392"/>
      <c r="F20" s="140"/>
      <c r="G20" s="138"/>
      <c r="H20" s="138"/>
      <c r="I20" s="138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8"/>
      <c r="AA20" s="138"/>
      <c r="AB20" s="138"/>
      <c r="AC20" s="138"/>
      <c r="AD20" s="138"/>
      <c r="AE20" s="138"/>
      <c r="AF20" s="138"/>
      <c r="AG20" s="138"/>
      <c r="AH20" s="138"/>
      <c r="AI20" s="138"/>
      <c r="AJ20" s="138"/>
      <c r="AK20" s="138"/>
      <c r="AL20" s="138"/>
      <c r="AM20" s="138"/>
      <c r="AN20" s="138"/>
      <c r="AO20" s="138"/>
      <c r="AP20" s="138"/>
      <c r="AQ20" s="138"/>
      <c r="AR20" s="138"/>
      <c r="AS20" s="138"/>
      <c r="AT20" s="138"/>
      <c r="AU20" s="138"/>
      <c r="AV20" s="138"/>
      <c r="AW20" s="138"/>
      <c r="AX20" s="138"/>
      <c r="AY20" s="138"/>
      <c r="AZ20" s="138"/>
      <c r="BA20" s="138"/>
      <c r="BB20" s="138"/>
      <c r="BC20" s="138"/>
      <c r="BD20" s="135"/>
      <c r="BE20" s="181">
        <f t="shared" si="0"/>
        <v>0</v>
      </c>
      <c r="BF20" s="181">
        <f t="shared" si="1"/>
        <v>0</v>
      </c>
      <c r="BG20" s="181">
        <f t="shared" si="2"/>
        <v>0</v>
      </c>
    </row>
    <row r="21" spans="1:59" ht="12.75" customHeight="1" thickBot="1">
      <c r="A21" s="394"/>
      <c r="B21" s="394"/>
      <c r="C21" s="390" t="s">
        <v>238</v>
      </c>
      <c r="D21" s="391"/>
      <c r="E21" s="392"/>
      <c r="F21" s="140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138"/>
      <c r="Y21" s="138"/>
      <c r="Z21" s="138"/>
      <c r="AA21" s="138"/>
      <c r="AB21" s="138"/>
      <c r="AC21" s="138"/>
      <c r="AD21" s="138"/>
      <c r="AE21" s="138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  <c r="AP21" s="138"/>
      <c r="AQ21" s="138"/>
      <c r="AR21" s="138"/>
      <c r="AS21" s="138"/>
      <c r="AT21" s="138"/>
      <c r="AU21" s="138"/>
      <c r="AV21" s="138"/>
      <c r="AW21" s="138"/>
      <c r="AX21" s="138"/>
      <c r="AY21" s="138"/>
      <c r="AZ21" s="138"/>
      <c r="BA21" s="138"/>
      <c r="BB21" s="138"/>
      <c r="BC21" s="138"/>
      <c r="BE21" s="181">
        <f t="shared" si="0"/>
        <v>0</v>
      </c>
      <c r="BF21" s="181">
        <f t="shared" si="1"/>
        <v>0</v>
      </c>
      <c r="BG21" s="181">
        <f t="shared" si="2"/>
        <v>0</v>
      </c>
    </row>
    <row r="22" spans="1:59" s="135" customFormat="1" ht="13.5" customHeight="1">
      <c r="A22" s="394"/>
      <c r="B22" s="394"/>
      <c r="C22" s="655" t="s">
        <v>239</v>
      </c>
      <c r="D22" s="656"/>
      <c r="E22" s="657"/>
      <c r="F22" s="497"/>
      <c r="G22" s="498"/>
      <c r="H22" s="498"/>
      <c r="I22" s="498"/>
      <c r="J22" s="498"/>
      <c r="K22" s="498"/>
      <c r="L22" s="498"/>
      <c r="M22" s="498"/>
      <c r="N22" s="498"/>
      <c r="O22" s="498"/>
      <c r="P22" s="498"/>
      <c r="Q22" s="498"/>
      <c r="R22" s="498"/>
      <c r="S22" s="498"/>
      <c r="T22" s="498"/>
      <c r="U22" s="498"/>
      <c r="V22" s="498"/>
      <c r="W22" s="498"/>
      <c r="X22" s="498"/>
      <c r="Y22" s="498"/>
      <c r="Z22" s="498"/>
      <c r="AA22" s="498"/>
      <c r="AB22" s="498"/>
      <c r="AC22" s="498"/>
      <c r="AD22" s="498"/>
      <c r="AE22" s="498"/>
      <c r="AF22" s="498"/>
      <c r="AG22" s="498"/>
      <c r="AH22" s="498"/>
      <c r="AI22" s="498"/>
      <c r="AJ22" s="498"/>
      <c r="AK22" s="498"/>
      <c r="AL22" s="498"/>
      <c r="AM22" s="498"/>
      <c r="AN22" s="498"/>
      <c r="AO22" s="498"/>
      <c r="AP22" s="498"/>
      <c r="AQ22" s="498"/>
      <c r="AR22" s="498"/>
      <c r="AS22" s="498"/>
      <c r="AT22" s="498"/>
      <c r="AU22" s="498"/>
      <c r="AV22" s="498"/>
      <c r="AW22" s="498"/>
      <c r="AX22" s="498"/>
      <c r="AY22" s="498"/>
      <c r="AZ22" s="498"/>
      <c r="BA22" s="498"/>
      <c r="BB22" s="498"/>
      <c r="BC22" s="498"/>
      <c r="BD22" s="658"/>
      <c r="BE22" s="658"/>
      <c r="BF22" s="658"/>
      <c r="BG22" s="658"/>
    </row>
    <row r="23" spans="1:59" ht="12.75" customHeight="1">
      <c r="A23" s="394"/>
      <c r="B23" s="394"/>
      <c r="C23" s="390" t="s">
        <v>240</v>
      </c>
      <c r="D23" s="391"/>
      <c r="E23" s="392"/>
      <c r="F23" s="140"/>
      <c r="G23" s="138"/>
      <c r="H23" s="138"/>
      <c r="I23" s="138"/>
      <c r="J23" s="138"/>
      <c r="K23" s="138"/>
      <c r="L23" s="138"/>
      <c r="M23" s="138"/>
      <c r="N23" s="138"/>
      <c r="O23" s="138"/>
      <c r="P23" s="138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  <c r="AD23" s="138"/>
      <c r="AE23" s="138"/>
      <c r="AF23" s="138"/>
      <c r="AG23" s="138"/>
      <c r="AH23" s="138"/>
      <c r="AI23" s="138"/>
      <c r="AJ23" s="138"/>
      <c r="AK23" s="138"/>
      <c r="AL23" s="138"/>
      <c r="AM23" s="138"/>
      <c r="AN23" s="138"/>
      <c r="AO23" s="138"/>
      <c r="AP23" s="138"/>
      <c r="AQ23" s="138"/>
      <c r="AR23" s="138"/>
      <c r="AS23" s="138"/>
      <c r="AT23" s="138"/>
      <c r="AU23" s="138"/>
      <c r="AV23" s="138"/>
      <c r="AW23" s="138"/>
      <c r="AX23" s="138"/>
      <c r="AY23" s="138"/>
      <c r="AZ23" s="138"/>
      <c r="BA23" s="138"/>
      <c r="BB23" s="138"/>
      <c r="BC23" s="138"/>
      <c r="BE23" s="181">
        <f t="shared" si="0"/>
        <v>0</v>
      </c>
      <c r="BF23" s="181">
        <f t="shared" si="1"/>
        <v>0</v>
      </c>
      <c r="BG23" s="181">
        <f t="shared" si="2"/>
        <v>0</v>
      </c>
    </row>
    <row r="24" spans="1:59" ht="12.75" customHeight="1" thickBot="1">
      <c r="A24" s="394"/>
      <c r="B24" s="394"/>
      <c r="C24" s="390" t="s">
        <v>241</v>
      </c>
      <c r="D24" s="391"/>
      <c r="E24" s="392"/>
      <c r="F24" s="140"/>
      <c r="G24" s="138"/>
      <c r="H24" s="138"/>
      <c r="I24" s="138"/>
      <c r="J24" s="138"/>
      <c r="K24" s="138"/>
      <c r="L24" s="138"/>
      <c r="M24" s="138"/>
      <c r="N24" s="138"/>
      <c r="O24" s="138"/>
      <c r="P24" s="138"/>
      <c r="Q24" s="138"/>
      <c r="R24" s="138"/>
      <c r="S24" s="138"/>
      <c r="T24" s="138"/>
      <c r="U24" s="138"/>
      <c r="V24" s="138"/>
      <c r="W24" s="138"/>
      <c r="X24" s="138"/>
      <c r="Y24" s="138"/>
      <c r="Z24" s="138"/>
      <c r="AA24" s="138"/>
      <c r="AB24" s="138"/>
      <c r="AC24" s="138"/>
      <c r="AD24" s="138"/>
      <c r="AE24" s="138"/>
      <c r="AF24" s="138"/>
      <c r="AG24" s="138"/>
      <c r="AH24" s="138"/>
      <c r="AI24" s="138"/>
      <c r="AJ24" s="138"/>
      <c r="AK24" s="138"/>
      <c r="AL24" s="138"/>
      <c r="AM24" s="138"/>
      <c r="AN24" s="138"/>
      <c r="AO24" s="138"/>
      <c r="AP24" s="138"/>
      <c r="AQ24" s="138"/>
      <c r="AR24" s="138"/>
      <c r="AS24" s="138"/>
      <c r="AT24" s="138"/>
      <c r="AU24" s="138"/>
      <c r="AV24" s="138"/>
      <c r="AW24" s="138"/>
      <c r="AX24" s="138"/>
      <c r="AY24" s="138"/>
      <c r="AZ24" s="138"/>
      <c r="BA24" s="138"/>
      <c r="BB24" s="138"/>
      <c r="BC24" s="138"/>
      <c r="BD24" s="135"/>
      <c r="BE24" s="181">
        <f t="shared" si="0"/>
        <v>0</v>
      </c>
      <c r="BF24" s="181">
        <f t="shared" si="1"/>
        <v>0</v>
      </c>
      <c r="BG24" s="181">
        <f t="shared" si="2"/>
        <v>0</v>
      </c>
    </row>
    <row r="25" spans="1:59" s="135" customFormat="1" ht="13.5" customHeight="1">
      <c r="A25" s="394"/>
      <c r="B25" s="394"/>
      <c r="C25" s="655" t="s">
        <v>242</v>
      </c>
      <c r="D25" s="656"/>
      <c r="E25" s="657"/>
      <c r="F25" s="497"/>
      <c r="G25" s="498"/>
      <c r="H25" s="498"/>
      <c r="I25" s="498"/>
      <c r="J25" s="498"/>
      <c r="K25" s="498"/>
      <c r="L25" s="498"/>
      <c r="M25" s="498"/>
      <c r="N25" s="498"/>
      <c r="O25" s="498"/>
      <c r="P25" s="498"/>
      <c r="Q25" s="498"/>
      <c r="R25" s="498"/>
      <c r="S25" s="498"/>
      <c r="T25" s="498"/>
      <c r="U25" s="498"/>
      <c r="V25" s="498"/>
      <c r="W25" s="498"/>
      <c r="X25" s="498"/>
      <c r="Y25" s="498"/>
      <c r="Z25" s="498"/>
      <c r="AA25" s="498"/>
      <c r="AB25" s="498"/>
      <c r="AC25" s="498"/>
      <c r="AD25" s="498"/>
      <c r="AE25" s="498"/>
      <c r="AF25" s="498"/>
      <c r="AG25" s="498"/>
      <c r="AH25" s="498"/>
      <c r="AI25" s="498"/>
      <c r="AJ25" s="498"/>
      <c r="AK25" s="498"/>
      <c r="AL25" s="498"/>
      <c r="AM25" s="498"/>
      <c r="AN25" s="498"/>
      <c r="AO25" s="498"/>
      <c r="AP25" s="498"/>
      <c r="AQ25" s="498"/>
      <c r="AR25" s="498"/>
      <c r="AS25" s="498"/>
      <c r="AT25" s="498"/>
      <c r="AU25" s="498"/>
      <c r="AV25" s="498"/>
      <c r="AW25" s="498"/>
      <c r="AX25" s="498"/>
      <c r="AY25" s="498"/>
      <c r="AZ25" s="498"/>
      <c r="BA25" s="498"/>
      <c r="BB25" s="498"/>
      <c r="BC25" s="498"/>
      <c r="BD25" s="658"/>
      <c r="BE25" s="658"/>
      <c r="BF25" s="658"/>
      <c r="BG25" s="658"/>
    </row>
    <row r="26" spans="1:59" ht="12.75" customHeight="1">
      <c r="A26" s="394"/>
      <c r="B26" s="394"/>
      <c r="C26" s="390" t="s">
        <v>243</v>
      </c>
      <c r="D26" s="391"/>
      <c r="E26" s="392"/>
      <c r="F26" s="140"/>
      <c r="G26" s="138"/>
      <c r="H26" s="138"/>
      <c r="I26" s="138"/>
      <c r="J26" s="138"/>
      <c r="K26" s="138"/>
      <c r="L26" s="138"/>
      <c r="M26" s="138"/>
      <c r="N26" s="138"/>
      <c r="O26" s="138"/>
      <c r="P26" s="138"/>
      <c r="Q26" s="138"/>
      <c r="R26" s="138"/>
      <c r="S26" s="138"/>
      <c r="T26" s="138"/>
      <c r="U26" s="138"/>
      <c r="V26" s="138"/>
      <c r="W26" s="138"/>
      <c r="X26" s="138"/>
      <c r="Y26" s="138"/>
      <c r="Z26" s="138"/>
      <c r="AA26" s="138"/>
      <c r="AB26" s="138"/>
      <c r="AC26" s="138"/>
      <c r="AD26" s="138"/>
      <c r="AE26" s="138"/>
      <c r="AF26" s="138"/>
      <c r="AG26" s="138"/>
      <c r="AH26" s="138"/>
      <c r="AI26" s="138"/>
      <c r="AJ26" s="138"/>
      <c r="AK26" s="138"/>
      <c r="AL26" s="138"/>
      <c r="AM26" s="138"/>
      <c r="AN26" s="138"/>
      <c r="AO26" s="138"/>
      <c r="AP26" s="138"/>
      <c r="AQ26" s="138"/>
      <c r="AR26" s="138"/>
      <c r="AS26" s="138"/>
      <c r="AT26" s="138"/>
      <c r="AU26" s="138"/>
      <c r="AV26" s="138"/>
      <c r="AW26" s="138"/>
      <c r="AX26" s="138"/>
      <c r="AY26" s="138"/>
      <c r="AZ26" s="138"/>
      <c r="BA26" s="138"/>
      <c r="BB26" s="138"/>
      <c r="BC26" s="138"/>
      <c r="BD26" s="135"/>
      <c r="BE26" s="181">
        <f t="shared" si="0"/>
        <v>0</v>
      </c>
      <c r="BF26" s="181">
        <f t="shared" si="1"/>
        <v>0</v>
      </c>
      <c r="BG26" s="181">
        <f t="shared" si="2"/>
        <v>0</v>
      </c>
    </row>
    <row r="27" spans="1:59" ht="12.75" customHeight="1" thickBot="1">
      <c r="A27" s="394"/>
      <c r="B27" s="394"/>
      <c r="C27" s="390" t="s">
        <v>244</v>
      </c>
      <c r="D27" s="391"/>
      <c r="E27" s="392"/>
      <c r="F27" s="140"/>
      <c r="G27" s="138"/>
      <c r="H27" s="138"/>
      <c r="I27" s="138"/>
      <c r="J27" s="138"/>
      <c r="K27" s="138"/>
      <c r="L27" s="138"/>
      <c r="M27" s="138"/>
      <c r="N27" s="138"/>
      <c r="O27" s="138"/>
      <c r="P27" s="138"/>
      <c r="Q27" s="138"/>
      <c r="R27" s="138"/>
      <c r="S27" s="138"/>
      <c r="T27" s="138"/>
      <c r="U27" s="138"/>
      <c r="V27" s="138"/>
      <c r="W27" s="138"/>
      <c r="X27" s="138"/>
      <c r="Y27" s="138"/>
      <c r="Z27" s="138"/>
      <c r="AA27" s="138"/>
      <c r="AB27" s="138"/>
      <c r="AC27" s="138"/>
      <c r="AD27" s="138"/>
      <c r="AE27" s="138"/>
      <c r="AF27" s="138"/>
      <c r="AG27" s="138"/>
      <c r="AH27" s="138"/>
      <c r="AI27" s="138"/>
      <c r="AJ27" s="138"/>
      <c r="AK27" s="138"/>
      <c r="AL27" s="138"/>
      <c r="AM27" s="138"/>
      <c r="AN27" s="138"/>
      <c r="AO27" s="138"/>
      <c r="AP27" s="138"/>
      <c r="AQ27" s="138"/>
      <c r="AR27" s="138"/>
      <c r="AS27" s="138"/>
      <c r="AT27" s="138"/>
      <c r="AU27" s="138"/>
      <c r="AV27" s="138"/>
      <c r="AW27" s="138"/>
      <c r="AX27" s="138"/>
      <c r="AY27" s="138"/>
      <c r="AZ27" s="138"/>
      <c r="BA27" s="138"/>
      <c r="BB27" s="138"/>
      <c r="BC27" s="138"/>
      <c r="BE27" s="181">
        <f t="shared" si="0"/>
        <v>0</v>
      </c>
      <c r="BF27" s="181">
        <f t="shared" si="1"/>
        <v>0</v>
      </c>
      <c r="BG27" s="181">
        <f t="shared" si="2"/>
        <v>0</v>
      </c>
    </row>
    <row r="28" spans="1:59" s="135" customFormat="1" ht="13.5" customHeight="1">
      <c r="A28" s="394"/>
      <c r="B28" s="396" t="s">
        <v>245</v>
      </c>
      <c r="C28" s="387" t="s">
        <v>246</v>
      </c>
      <c r="D28" s="388"/>
      <c r="E28" s="389"/>
      <c r="F28" s="499"/>
      <c r="G28" s="500"/>
      <c r="H28" s="500"/>
      <c r="I28" s="500"/>
      <c r="J28" s="500"/>
      <c r="K28" s="500"/>
      <c r="L28" s="500"/>
      <c r="M28" s="500"/>
      <c r="N28" s="500"/>
      <c r="O28" s="500"/>
      <c r="P28" s="500"/>
      <c r="Q28" s="500"/>
      <c r="R28" s="500"/>
      <c r="S28" s="500"/>
      <c r="T28" s="500"/>
      <c r="U28" s="500"/>
      <c r="V28" s="500"/>
      <c r="W28" s="500"/>
      <c r="X28" s="500"/>
      <c r="Y28" s="500"/>
      <c r="Z28" s="500"/>
      <c r="AA28" s="500"/>
      <c r="AB28" s="500"/>
      <c r="AC28" s="500"/>
      <c r="AD28" s="500"/>
      <c r="AE28" s="500"/>
      <c r="AF28" s="500"/>
      <c r="AG28" s="500"/>
      <c r="AH28" s="500"/>
      <c r="AI28" s="500"/>
      <c r="AJ28" s="500"/>
      <c r="AK28" s="500"/>
      <c r="AL28" s="500"/>
      <c r="AM28" s="500"/>
      <c r="AN28" s="500"/>
      <c r="AO28" s="500"/>
      <c r="AP28" s="500"/>
      <c r="AQ28" s="500"/>
      <c r="AR28" s="500"/>
      <c r="AS28" s="500"/>
      <c r="AT28" s="500"/>
      <c r="AU28" s="500"/>
      <c r="AV28" s="500"/>
      <c r="AW28" s="500"/>
      <c r="AX28" s="500"/>
      <c r="AY28" s="500"/>
      <c r="AZ28" s="500"/>
      <c r="BA28" s="500"/>
      <c r="BB28" s="500"/>
      <c r="BC28" s="500"/>
      <c r="BD28" s="214"/>
      <c r="BE28" s="215"/>
      <c r="BF28" s="215"/>
      <c r="BG28" s="215"/>
    </row>
    <row r="29" spans="1:59" ht="12.75" customHeight="1">
      <c r="A29" s="394"/>
      <c r="B29" s="394"/>
      <c r="C29" s="390" t="s">
        <v>247</v>
      </c>
      <c r="D29" s="391"/>
      <c r="E29" s="392"/>
      <c r="F29" s="140"/>
      <c r="G29" s="138"/>
      <c r="H29" s="138"/>
      <c r="I29" s="138"/>
      <c r="J29" s="138"/>
      <c r="K29" s="138"/>
      <c r="L29" s="138"/>
      <c r="M29" s="138"/>
      <c r="N29" s="138"/>
      <c r="O29" s="138"/>
      <c r="P29" s="138"/>
      <c r="Q29" s="138"/>
      <c r="R29" s="138"/>
      <c r="S29" s="138"/>
      <c r="T29" s="138"/>
      <c r="U29" s="138"/>
      <c r="V29" s="138"/>
      <c r="W29" s="138"/>
      <c r="X29" s="138"/>
      <c r="Y29" s="138"/>
      <c r="Z29" s="138"/>
      <c r="AA29" s="138"/>
      <c r="AB29" s="138"/>
      <c r="AC29" s="138"/>
      <c r="AD29" s="138"/>
      <c r="AE29" s="138"/>
      <c r="AF29" s="138"/>
      <c r="AG29" s="138"/>
      <c r="AH29" s="138"/>
      <c r="AI29" s="138"/>
      <c r="AJ29" s="138"/>
      <c r="AK29" s="138"/>
      <c r="AL29" s="138"/>
      <c r="AM29" s="138"/>
      <c r="AN29" s="138"/>
      <c r="AO29" s="138"/>
      <c r="AP29" s="138"/>
      <c r="AQ29" s="138"/>
      <c r="AR29" s="138"/>
      <c r="AS29" s="138"/>
      <c r="AT29" s="138"/>
      <c r="AU29" s="138"/>
      <c r="AV29" s="138"/>
      <c r="AW29" s="138"/>
      <c r="AX29" s="138"/>
      <c r="AY29" s="138"/>
      <c r="AZ29" s="138"/>
      <c r="BA29" s="138"/>
      <c r="BB29" s="138"/>
      <c r="BC29" s="138"/>
      <c r="BE29" s="181">
        <f t="shared" si="0"/>
        <v>0</v>
      </c>
      <c r="BF29" s="181">
        <f t="shared" si="1"/>
        <v>0</v>
      </c>
      <c r="BG29" s="181">
        <f t="shared" si="2"/>
        <v>0</v>
      </c>
    </row>
    <row r="30" spans="1:59" ht="12.75" customHeight="1">
      <c r="A30" s="394"/>
      <c r="B30" s="394"/>
      <c r="C30" s="390" t="s">
        <v>248</v>
      </c>
      <c r="D30" s="391"/>
      <c r="E30" s="392"/>
      <c r="F30" s="140"/>
      <c r="G30" s="138"/>
      <c r="H30" s="138"/>
      <c r="I30" s="138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  <c r="Y30" s="138"/>
      <c r="Z30" s="138"/>
      <c r="AA30" s="138"/>
      <c r="AB30" s="138"/>
      <c r="AC30" s="138"/>
      <c r="AD30" s="138"/>
      <c r="AE30" s="138"/>
      <c r="AF30" s="138"/>
      <c r="AG30" s="138"/>
      <c r="AH30" s="138"/>
      <c r="AI30" s="138"/>
      <c r="AJ30" s="138"/>
      <c r="AK30" s="138"/>
      <c r="AL30" s="138"/>
      <c r="AM30" s="138"/>
      <c r="AN30" s="138"/>
      <c r="AO30" s="138"/>
      <c r="AP30" s="138"/>
      <c r="AQ30" s="138"/>
      <c r="AR30" s="138"/>
      <c r="AS30" s="138"/>
      <c r="AT30" s="138"/>
      <c r="AU30" s="138"/>
      <c r="AV30" s="138"/>
      <c r="AW30" s="138"/>
      <c r="AX30" s="138"/>
      <c r="AY30" s="138"/>
      <c r="AZ30" s="138"/>
      <c r="BA30" s="138"/>
      <c r="BB30" s="138"/>
      <c r="BC30" s="138"/>
      <c r="BD30" s="135"/>
      <c r="BE30" s="181">
        <f t="shared" si="0"/>
        <v>0</v>
      </c>
      <c r="BF30" s="181">
        <f t="shared" si="1"/>
        <v>0</v>
      </c>
      <c r="BG30" s="181">
        <f t="shared" si="2"/>
        <v>0</v>
      </c>
    </row>
    <row r="31" spans="1:59" ht="12.75" customHeight="1" thickBot="1">
      <c r="A31" s="394"/>
      <c r="B31" s="394"/>
      <c r="C31" s="390" t="s">
        <v>249</v>
      </c>
      <c r="D31" s="391"/>
      <c r="E31" s="392"/>
      <c r="F31" s="140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8"/>
      <c r="U31" s="138"/>
      <c r="V31" s="138"/>
      <c r="W31" s="138"/>
      <c r="X31" s="138"/>
      <c r="Y31" s="138"/>
      <c r="Z31" s="138"/>
      <c r="AA31" s="138"/>
      <c r="AB31" s="138"/>
      <c r="AC31" s="138"/>
      <c r="AD31" s="138"/>
      <c r="AE31" s="138"/>
      <c r="AF31" s="138"/>
      <c r="AG31" s="138"/>
      <c r="AH31" s="138"/>
      <c r="AI31" s="138"/>
      <c r="AJ31" s="138"/>
      <c r="AK31" s="138"/>
      <c r="AL31" s="138"/>
      <c r="AM31" s="138"/>
      <c r="AN31" s="138"/>
      <c r="AO31" s="138"/>
      <c r="AP31" s="138"/>
      <c r="AQ31" s="138"/>
      <c r="AR31" s="138"/>
      <c r="AS31" s="138"/>
      <c r="AT31" s="138"/>
      <c r="AU31" s="138"/>
      <c r="AV31" s="138"/>
      <c r="AW31" s="138"/>
      <c r="AX31" s="138"/>
      <c r="AY31" s="138"/>
      <c r="AZ31" s="138"/>
      <c r="BA31" s="138"/>
      <c r="BB31" s="138"/>
      <c r="BC31" s="138"/>
      <c r="BE31" s="181">
        <f t="shared" si="0"/>
        <v>0</v>
      </c>
      <c r="BF31" s="181">
        <f t="shared" si="1"/>
        <v>0</v>
      </c>
      <c r="BG31" s="181">
        <f t="shared" si="2"/>
        <v>0</v>
      </c>
    </row>
    <row r="32" spans="1:59" s="135" customFormat="1" ht="13.5" customHeight="1">
      <c r="A32" s="394"/>
      <c r="B32" s="394"/>
      <c r="C32" s="387" t="s">
        <v>250</v>
      </c>
      <c r="D32" s="388"/>
      <c r="E32" s="389"/>
      <c r="F32" s="499"/>
      <c r="G32" s="500"/>
      <c r="H32" s="500"/>
      <c r="I32" s="500"/>
      <c r="J32" s="500"/>
      <c r="K32" s="500"/>
      <c r="L32" s="500"/>
      <c r="M32" s="500"/>
      <c r="N32" s="500"/>
      <c r="O32" s="500"/>
      <c r="P32" s="500"/>
      <c r="Q32" s="500"/>
      <c r="R32" s="500"/>
      <c r="S32" s="500"/>
      <c r="T32" s="500"/>
      <c r="U32" s="500"/>
      <c r="V32" s="500"/>
      <c r="W32" s="500"/>
      <c r="X32" s="500"/>
      <c r="Y32" s="500"/>
      <c r="Z32" s="500"/>
      <c r="AA32" s="500"/>
      <c r="AB32" s="500"/>
      <c r="AC32" s="500"/>
      <c r="AD32" s="500"/>
      <c r="AE32" s="500"/>
      <c r="AF32" s="500"/>
      <c r="AG32" s="500"/>
      <c r="AH32" s="500"/>
      <c r="AI32" s="500"/>
      <c r="AJ32" s="500"/>
      <c r="AK32" s="500"/>
      <c r="AL32" s="500"/>
      <c r="AM32" s="500"/>
      <c r="AN32" s="500"/>
      <c r="AO32" s="500"/>
      <c r="AP32" s="500"/>
      <c r="AQ32" s="500"/>
      <c r="AR32" s="500"/>
      <c r="AS32" s="500"/>
      <c r="AT32" s="500"/>
      <c r="AU32" s="500"/>
      <c r="AV32" s="500"/>
      <c r="AW32" s="500"/>
      <c r="AX32" s="500"/>
      <c r="AY32" s="500"/>
      <c r="AZ32" s="500"/>
      <c r="BA32" s="500"/>
      <c r="BB32" s="500"/>
      <c r="BC32" s="500"/>
      <c r="BD32" s="675"/>
      <c r="BE32" s="675"/>
      <c r="BF32" s="675"/>
      <c r="BG32" s="675"/>
    </row>
    <row r="33" spans="1:59" ht="12.75" customHeight="1">
      <c r="A33" s="394"/>
      <c r="B33" s="394"/>
      <c r="C33" s="390" t="s">
        <v>251</v>
      </c>
      <c r="D33" s="391"/>
      <c r="E33" s="392"/>
      <c r="F33" s="140"/>
      <c r="G33" s="138"/>
      <c r="H33" s="138"/>
      <c r="I33" s="138"/>
      <c r="J33" s="138"/>
      <c r="K33" s="138"/>
      <c r="L33" s="138"/>
      <c r="M33" s="138"/>
      <c r="N33" s="138"/>
      <c r="O33" s="138"/>
      <c r="P33" s="138"/>
      <c r="Q33" s="138"/>
      <c r="R33" s="138"/>
      <c r="S33" s="138"/>
      <c r="T33" s="138"/>
      <c r="U33" s="138"/>
      <c r="V33" s="138"/>
      <c r="W33" s="138"/>
      <c r="X33" s="138"/>
      <c r="Y33" s="138"/>
      <c r="Z33" s="138"/>
      <c r="AA33" s="138"/>
      <c r="AB33" s="138"/>
      <c r="AC33" s="138"/>
      <c r="AD33" s="138"/>
      <c r="AE33" s="138"/>
      <c r="AF33" s="138"/>
      <c r="AG33" s="138"/>
      <c r="AH33" s="138"/>
      <c r="AI33" s="138"/>
      <c r="AJ33" s="138"/>
      <c r="AK33" s="138"/>
      <c r="AL33" s="138"/>
      <c r="AM33" s="138"/>
      <c r="AN33" s="138"/>
      <c r="AO33" s="138"/>
      <c r="AP33" s="138"/>
      <c r="AQ33" s="138"/>
      <c r="AR33" s="138"/>
      <c r="AS33" s="138"/>
      <c r="AT33" s="138"/>
      <c r="AU33" s="138"/>
      <c r="AV33" s="138"/>
      <c r="AW33" s="138"/>
      <c r="AX33" s="138"/>
      <c r="AY33" s="138"/>
      <c r="AZ33" s="138"/>
      <c r="BA33" s="138"/>
      <c r="BB33" s="138"/>
      <c r="BC33" s="138"/>
      <c r="BE33" s="181">
        <f t="shared" si="0"/>
        <v>0</v>
      </c>
      <c r="BF33" s="181">
        <f t="shared" si="1"/>
        <v>0</v>
      </c>
      <c r="BG33" s="181">
        <f t="shared" si="2"/>
        <v>0</v>
      </c>
    </row>
    <row r="34" spans="1:59" ht="12.75" customHeight="1">
      <c r="A34" s="394"/>
      <c r="B34" s="394"/>
      <c r="C34" s="390" t="s">
        <v>252</v>
      </c>
      <c r="D34" s="391"/>
      <c r="E34" s="392"/>
      <c r="F34" s="140"/>
      <c r="G34" s="138"/>
      <c r="H34" s="138"/>
      <c r="I34" s="138"/>
      <c r="J34" s="138"/>
      <c r="K34" s="138"/>
      <c r="L34" s="138"/>
      <c r="M34" s="138"/>
      <c r="N34" s="138"/>
      <c r="O34" s="138"/>
      <c r="P34" s="138"/>
      <c r="Q34" s="138"/>
      <c r="R34" s="138"/>
      <c r="S34" s="138"/>
      <c r="T34" s="138"/>
      <c r="U34" s="138"/>
      <c r="V34" s="138"/>
      <c r="W34" s="138"/>
      <c r="X34" s="138"/>
      <c r="Y34" s="138"/>
      <c r="Z34" s="138"/>
      <c r="AA34" s="138"/>
      <c r="AB34" s="138"/>
      <c r="AC34" s="138"/>
      <c r="AD34" s="138"/>
      <c r="AE34" s="138"/>
      <c r="AF34" s="138"/>
      <c r="AG34" s="138"/>
      <c r="AH34" s="138"/>
      <c r="AI34" s="138"/>
      <c r="AJ34" s="138"/>
      <c r="AK34" s="138"/>
      <c r="AL34" s="138"/>
      <c r="AM34" s="138"/>
      <c r="AN34" s="138"/>
      <c r="AO34" s="138"/>
      <c r="AP34" s="138"/>
      <c r="AQ34" s="138"/>
      <c r="AR34" s="138"/>
      <c r="AS34" s="138"/>
      <c r="AT34" s="138"/>
      <c r="AU34" s="138"/>
      <c r="AV34" s="138"/>
      <c r="AW34" s="138"/>
      <c r="AX34" s="138"/>
      <c r="AY34" s="138"/>
      <c r="AZ34" s="138"/>
      <c r="BA34" s="138"/>
      <c r="BB34" s="138"/>
      <c r="BC34" s="138"/>
      <c r="BD34" s="135"/>
      <c r="BE34" s="181">
        <f t="shared" si="0"/>
        <v>0</v>
      </c>
      <c r="BF34" s="181">
        <f t="shared" si="1"/>
        <v>0</v>
      </c>
      <c r="BG34" s="181">
        <f t="shared" si="2"/>
        <v>0</v>
      </c>
    </row>
    <row r="35" spans="1:59" ht="12.75" customHeight="1">
      <c r="A35" s="394"/>
      <c r="B35" s="394"/>
      <c r="C35" s="390" t="s">
        <v>253</v>
      </c>
      <c r="D35" s="391"/>
      <c r="E35" s="392"/>
      <c r="F35" s="140"/>
      <c r="G35" s="138"/>
      <c r="H35" s="138"/>
      <c r="I35" s="138"/>
      <c r="J35" s="138"/>
      <c r="K35" s="138"/>
      <c r="L35" s="138"/>
      <c r="M35" s="138"/>
      <c r="N35" s="138"/>
      <c r="O35" s="138"/>
      <c r="P35" s="138"/>
      <c r="Q35" s="138"/>
      <c r="R35" s="138"/>
      <c r="S35" s="138"/>
      <c r="T35" s="138"/>
      <c r="U35" s="138"/>
      <c r="V35" s="138"/>
      <c r="W35" s="138"/>
      <c r="X35" s="138"/>
      <c r="Y35" s="138"/>
      <c r="Z35" s="138"/>
      <c r="AA35" s="138"/>
      <c r="AB35" s="138"/>
      <c r="AC35" s="138"/>
      <c r="AD35" s="138"/>
      <c r="AE35" s="138"/>
      <c r="AF35" s="138"/>
      <c r="AG35" s="138"/>
      <c r="AH35" s="138"/>
      <c r="AI35" s="138"/>
      <c r="AJ35" s="138"/>
      <c r="AK35" s="138"/>
      <c r="AL35" s="138"/>
      <c r="AM35" s="138"/>
      <c r="AN35" s="138"/>
      <c r="AO35" s="138"/>
      <c r="AP35" s="138"/>
      <c r="AQ35" s="138"/>
      <c r="AR35" s="138"/>
      <c r="AS35" s="138"/>
      <c r="AT35" s="138"/>
      <c r="AU35" s="138"/>
      <c r="AV35" s="138"/>
      <c r="AW35" s="138"/>
      <c r="AX35" s="138"/>
      <c r="AY35" s="138"/>
      <c r="AZ35" s="138"/>
      <c r="BA35" s="138"/>
      <c r="BB35" s="138"/>
      <c r="BC35" s="138"/>
      <c r="BE35" s="181">
        <f t="shared" si="0"/>
        <v>0</v>
      </c>
      <c r="BF35" s="181">
        <f t="shared" si="1"/>
        <v>0</v>
      </c>
      <c r="BG35" s="181">
        <f t="shared" si="2"/>
        <v>0</v>
      </c>
    </row>
    <row r="36" spans="1:59" ht="12.75" customHeight="1">
      <c r="A36" s="394"/>
      <c r="B36" s="394"/>
      <c r="C36" s="390" t="s">
        <v>254</v>
      </c>
      <c r="D36" s="391"/>
      <c r="E36" s="392"/>
      <c r="F36" s="140"/>
      <c r="G36" s="138"/>
      <c r="H36" s="138"/>
      <c r="I36" s="138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8"/>
      <c r="AA36" s="138"/>
      <c r="AB36" s="138"/>
      <c r="AC36" s="138"/>
      <c r="AD36" s="138"/>
      <c r="AE36" s="138"/>
      <c r="AF36" s="138"/>
      <c r="AG36" s="138"/>
      <c r="AH36" s="138"/>
      <c r="AI36" s="138"/>
      <c r="AJ36" s="138"/>
      <c r="AK36" s="138"/>
      <c r="AL36" s="138"/>
      <c r="AM36" s="138"/>
      <c r="AN36" s="138"/>
      <c r="AO36" s="138"/>
      <c r="AP36" s="138"/>
      <c r="AQ36" s="138"/>
      <c r="AR36" s="138"/>
      <c r="AS36" s="138"/>
      <c r="AT36" s="138"/>
      <c r="AU36" s="138"/>
      <c r="AV36" s="138"/>
      <c r="AW36" s="138"/>
      <c r="AX36" s="138"/>
      <c r="AY36" s="138"/>
      <c r="AZ36" s="138"/>
      <c r="BA36" s="138"/>
      <c r="BB36" s="138"/>
      <c r="BC36" s="138"/>
      <c r="BD36" s="135"/>
      <c r="BE36" s="181">
        <f t="shared" si="0"/>
        <v>0</v>
      </c>
      <c r="BF36" s="181">
        <f t="shared" si="1"/>
        <v>0</v>
      </c>
      <c r="BG36" s="181">
        <f t="shared" si="2"/>
        <v>0</v>
      </c>
    </row>
    <row r="37" spans="1:59" ht="12.75" customHeight="1">
      <c r="A37" s="394"/>
      <c r="B37" s="394"/>
      <c r="C37" s="390" t="s">
        <v>255</v>
      </c>
      <c r="D37" s="391"/>
      <c r="E37" s="392"/>
      <c r="F37" s="140"/>
      <c r="G37" s="138"/>
      <c r="H37" s="138"/>
      <c r="I37" s="138"/>
      <c r="J37" s="138"/>
      <c r="K37" s="138"/>
      <c r="L37" s="138"/>
      <c r="M37" s="138"/>
      <c r="N37" s="138"/>
      <c r="O37" s="138"/>
      <c r="P37" s="138"/>
      <c r="Q37" s="138"/>
      <c r="R37" s="138"/>
      <c r="S37" s="138"/>
      <c r="T37" s="138"/>
      <c r="U37" s="138"/>
      <c r="V37" s="138"/>
      <c r="W37" s="138"/>
      <c r="X37" s="138"/>
      <c r="Y37" s="138"/>
      <c r="Z37" s="138"/>
      <c r="AA37" s="138"/>
      <c r="AB37" s="138"/>
      <c r="AC37" s="138"/>
      <c r="AD37" s="138"/>
      <c r="AE37" s="138"/>
      <c r="AF37" s="138"/>
      <c r="AG37" s="138"/>
      <c r="AH37" s="138"/>
      <c r="AI37" s="138"/>
      <c r="AJ37" s="138"/>
      <c r="AK37" s="138"/>
      <c r="AL37" s="138"/>
      <c r="AM37" s="138"/>
      <c r="AN37" s="138"/>
      <c r="AO37" s="138"/>
      <c r="AP37" s="138"/>
      <c r="AQ37" s="138"/>
      <c r="AR37" s="138"/>
      <c r="AS37" s="138"/>
      <c r="AT37" s="138"/>
      <c r="AU37" s="138"/>
      <c r="AV37" s="138"/>
      <c r="AW37" s="138"/>
      <c r="AX37" s="138"/>
      <c r="AY37" s="138"/>
      <c r="AZ37" s="138"/>
      <c r="BA37" s="138"/>
      <c r="BB37" s="138"/>
      <c r="BC37" s="138"/>
      <c r="BE37" s="181">
        <f t="shared" si="0"/>
        <v>0</v>
      </c>
      <c r="BF37" s="181">
        <f t="shared" si="1"/>
        <v>0</v>
      </c>
      <c r="BG37" s="181">
        <f t="shared" si="2"/>
        <v>0</v>
      </c>
    </row>
    <row r="38" spans="1:59" ht="12.75" customHeight="1" thickBot="1">
      <c r="A38" s="394"/>
      <c r="B38" s="394"/>
      <c r="C38" s="409" t="s">
        <v>256</v>
      </c>
      <c r="D38" s="410"/>
      <c r="E38" s="411"/>
      <c r="F38" s="140"/>
      <c r="G38" s="138"/>
      <c r="H38" s="138"/>
      <c r="I38" s="138"/>
      <c r="J38" s="138"/>
      <c r="K38" s="138"/>
      <c r="L38" s="138"/>
      <c r="M38" s="138"/>
      <c r="N38" s="138"/>
      <c r="O38" s="138"/>
      <c r="P38" s="138"/>
      <c r="Q38" s="138"/>
      <c r="R38" s="138"/>
      <c r="S38" s="138"/>
      <c r="T38" s="138"/>
      <c r="U38" s="138"/>
      <c r="V38" s="138"/>
      <c r="W38" s="138"/>
      <c r="X38" s="138"/>
      <c r="Y38" s="138"/>
      <c r="Z38" s="138"/>
      <c r="AA38" s="138"/>
      <c r="AB38" s="138"/>
      <c r="AC38" s="138"/>
      <c r="AD38" s="138"/>
      <c r="AE38" s="138"/>
      <c r="AF38" s="138"/>
      <c r="AG38" s="138"/>
      <c r="AH38" s="138"/>
      <c r="AI38" s="138"/>
      <c r="AJ38" s="138"/>
      <c r="AK38" s="138"/>
      <c r="AL38" s="138"/>
      <c r="AM38" s="138"/>
      <c r="AN38" s="138"/>
      <c r="AO38" s="138"/>
      <c r="AP38" s="138"/>
      <c r="AQ38" s="138"/>
      <c r="AR38" s="138"/>
      <c r="AS38" s="138"/>
      <c r="AT38" s="138"/>
      <c r="AU38" s="138"/>
      <c r="AV38" s="138"/>
      <c r="AW38" s="138"/>
      <c r="AX38" s="138"/>
      <c r="AY38" s="138"/>
      <c r="AZ38" s="138"/>
      <c r="BA38" s="138"/>
      <c r="BB38" s="138"/>
      <c r="BC38" s="138"/>
      <c r="BE38" s="181">
        <f t="shared" si="0"/>
        <v>0</v>
      </c>
      <c r="BF38" s="181">
        <f t="shared" si="1"/>
        <v>0</v>
      </c>
      <c r="BG38" s="181">
        <f t="shared" si="2"/>
        <v>0</v>
      </c>
    </row>
    <row r="39" spans="1:59" s="135" customFormat="1" ht="13.5" customHeight="1">
      <c r="A39" s="394"/>
      <c r="B39" s="394"/>
      <c r="C39" s="387" t="s">
        <v>257</v>
      </c>
      <c r="D39" s="388"/>
      <c r="E39" s="389"/>
      <c r="F39" s="499"/>
      <c r="G39" s="500"/>
      <c r="H39" s="500"/>
      <c r="I39" s="500"/>
      <c r="J39" s="500"/>
      <c r="K39" s="500"/>
      <c r="L39" s="500"/>
      <c r="M39" s="500"/>
      <c r="N39" s="500"/>
      <c r="O39" s="500"/>
      <c r="P39" s="500"/>
      <c r="Q39" s="500"/>
      <c r="R39" s="500"/>
      <c r="S39" s="500"/>
      <c r="T39" s="500"/>
      <c r="U39" s="500"/>
      <c r="V39" s="500"/>
      <c r="W39" s="500"/>
      <c r="X39" s="500"/>
      <c r="Y39" s="500"/>
      <c r="Z39" s="500"/>
      <c r="AA39" s="500"/>
      <c r="AB39" s="500"/>
      <c r="AC39" s="500"/>
      <c r="AD39" s="500"/>
      <c r="AE39" s="500"/>
      <c r="AF39" s="500"/>
      <c r="AG39" s="500"/>
      <c r="AH39" s="500"/>
      <c r="AI39" s="500"/>
      <c r="AJ39" s="500"/>
      <c r="AK39" s="500"/>
      <c r="AL39" s="500"/>
      <c r="AM39" s="500"/>
      <c r="AN39" s="500"/>
      <c r="AO39" s="500"/>
      <c r="AP39" s="500"/>
      <c r="AQ39" s="500"/>
      <c r="AR39" s="500"/>
      <c r="AS39" s="500"/>
      <c r="AT39" s="500"/>
      <c r="AU39" s="500"/>
      <c r="AV39" s="500"/>
      <c r="AW39" s="500"/>
      <c r="AX39" s="500"/>
      <c r="AY39" s="500"/>
      <c r="AZ39" s="500"/>
      <c r="BA39" s="500"/>
      <c r="BB39" s="500"/>
      <c r="BC39" s="500"/>
      <c r="BD39" s="675"/>
      <c r="BE39" s="675"/>
      <c r="BF39" s="675"/>
      <c r="BG39" s="675"/>
    </row>
    <row r="40" spans="1:59" ht="12.75" customHeight="1">
      <c r="A40" s="394"/>
      <c r="B40" s="394"/>
      <c r="C40" s="390" t="s">
        <v>258</v>
      </c>
      <c r="D40" s="391"/>
      <c r="E40" s="392"/>
      <c r="F40" s="140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8"/>
      <c r="X40" s="138"/>
      <c r="Y40" s="138"/>
      <c r="Z40" s="138"/>
      <c r="AA40" s="138"/>
      <c r="AB40" s="138"/>
      <c r="AC40" s="138"/>
      <c r="AD40" s="138"/>
      <c r="AE40" s="138"/>
      <c r="AF40" s="138"/>
      <c r="AG40" s="138"/>
      <c r="AH40" s="138"/>
      <c r="AI40" s="138"/>
      <c r="AJ40" s="138"/>
      <c r="AK40" s="138"/>
      <c r="AL40" s="138"/>
      <c r="AM40" s="138"/>
      <c r="AN40" s="138"/>
      <c r="AO40" s="138"/>
      <c r="AP40" s="138"/>
      <c r="AQ40" s="138"/>
      <c r="AR40" s="138"/>
      <c r="AS40" s="138"/>
      <c r="AT40" s="138"/>
      <c r="AU40" s="138"/>
      <c r="AV40" s="138"/>
      <c r="AW40" s="138"/>
      <c r="AX40" s="138"/>
      <c r="AY40" s="138"/>
      <c r="AZ40" s="138"/>
      <c r="BA40" s="138"/>
      <c r="BB40" s="138"/>
      <c r="BC40" s="138"/>
      <c r="BE40" s="181">
        <f t="shared" si="0"/>
        <v>0</v>
      </c>
      <c r="BF40" s="181">
        <f t="shared" si="1"/>
        <v>0</v>
      </c>
      <c r="BG40" s="181">
        <f t="shared" si="2"/>
        <v>0</v>
      </c>
    </row>
    <row r="41" spans="1:59" ht="12.75" customHeight="1">
      <c r="A41" s="394"/>
      <c r="B41" s="394"/>
      <c r="C41" s="390" t="s">
        <v>259</v>
      </c>
      <c r="D41" s="391"/>
      <c r="E41" s="392"/>
      <c r="F41" s="140"/>
      <c r="G41" s="138"/>
      <c r="H41" s="138"/>
      <c r="I41" s="138"/>
      <c r="J41" s="138"/>
      <c r="K41" s="138"/>
      <c r="L41" s="138"/>
      <c r="M41" s="138"/>
      <c r="N41" s="138"/>
      <c r="O41" s="138"/>
      <c r="P41" s="138"/>
      <c r="Q41" s="138"/>
      <c r="R41" s="138"/>
      <c r="S41" s="138"/>
      <c r="T41" s="138"/>
      <c r="U41" s="138"/>
      <c r="V41" s="138"/>
      <c r="W41" s="138"/>
      <c r="X41" s="138"/>
      <c r="Y41" s="138"/>
      <c r="Z41" s="138"/>
      <c r="AA41" s="138"/>
      <c r="AB41" s="138"/>
      <c r="AC41" s="138"/>
      <c r="AD41" s="138"/>
      <c r="AE41" s="138"/>
      <c r="AF41" s="138"/>
      <c r="AG41" s="138"/>
      <c r="AH41" s="138"/>
      <c r="AI41" s="138"/>
      <c r="AJ41" s="138"/>
      <c r="AK41" s="138"/>
      <c r="AL41" s="138"/>
      <c r="AM41" s="138"/>
      <c r="AN41" s="138"/>
      <c r="AO41" s="138"/>
      <c r="AP41" s="138"/>
      <c r="AQ41" s="138"/>
      <c r="AR41" s="138"/>
      <c r="AS41" s="138"/>
      <c r="AT41" s="138"/>
      <c r="AU41" s="138"/>
      <c r="AV41" s="138"/>
      <c r="AW41" s="138"/>
      <c r="AX41" s="138"/>
      <c r="AY41" s="138"/>
      <c r="AZ41" s="138"/>
      <c r="BA41" s="138"/>
      <c r="BB41" s="138"/>
      <c r="BC41" s="138"/>
      <c r="BE41" s="181">
        <f t="shared" si="0"/>
        <v>0</v>
      </c>
      <c r="BF41" s="181">
        <f t="shared" si="1"/>
        <v>0</v>
      </c>
      <c r="BG41" s="181">
        <f t="shared" si="2"/>
        <v>0</v>
      </c>
    </row>
    <row r="42" spans="1:59" ht="12.75" customHeight="1">
      <c r="A42" s="394"/>
      <c r="B42" s="394"/>
      <c r="C42" s="390" t="s">
        <v>260</v>
      </c>
      <c r="D42" s="391"/>
      <c r="E42" s="392"/>
      <c r="F42" s="140"/>
      <c r="G42" s="138"/>
      <c r="H42" s="138"/>
      <c r="I42" s="138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8"/>
      <c r="AA42" s="138"/>
      <c r="AB42" s="138"/>
      <c r="AC42" s="138"/>
      <c r="AD42" s="138"/>
      <c r="AE42" s="138"/>
      <c r="AF42" s="138"/>
      <c r="AG42" s="138"/>
      <c r="AH42" s="138"/>
      <c r="AI42" s="138"/>
      <c r="AJ42" s="138"/>
      <c r="AK42" s="138"/>
      <c r="AL42" s="138"/>
      <c r="AM42" s="138"/>
      <c r="AN42" s="138"/>
      <c r="AO42" s="138"/>
      <c r="AP42" s="138"/>
      <c r="AQ42" s="138"/>
      <c r="AR42" s="138"/>
      <c r="AS42" s="138"/>
      <c r="AT42" s="138"/>
      <c r="AU42" s="138"/>
      <c r="AV42" s="138"/>
      <c r="AW42" s="138"/>
      <c r="AX42" s="138"/>
      <c r="AY42" s="138"/>
      <c r="AZ42" s="138"/>
      <c r="BA42" s="138"/>
      <c r="BB42" s="138"/>
      <c r="BC42" s="138"/>
      <c r="BE42" s="181">
        <f t="shared" si="0"/>
        <v>0</v>
      </c>
      <c r="BF42" s="181">
        <f t="shared" si="1"/>
        <v>0</v>
      </c>
      <c r="BG42" s="181">
        <f t="shared" si="2"/>
        <v>0</v>
      </c>
    </row>
    <row r="43" spans="1:59" ht="12.75" customHeight="1" thickBot="1">
      <c r="A43" s="394"/>
      <c r="B43" s="394"/>
      <c r="C43" s="390" t="s">
        <v>261</v>
      </c>
      <c r="D43" s="391"/>
      <c r="E43" s="392"/>
      <c r="F43" s="140"/>
      <c r="G43" s="138"/>
      <c r="H43" s="138"/>
      <c r="I43" s="138"/>
      <c r="J43" s="138"/>
      <c r="K43" s="138"/>
      <c r="L43" s="138"/>
      <c r="M43" s="138"/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8"/>
      <c r="Y43" s="138"/>
      <c r="Z43" s="138"/>
      <c r="AA43" s="138"/>
      <c r="AB43" s="138"/>
      <c r="AC43" s="138"/>
      <c r="AD43" s="138"/>
      <c r="AE43" s="138"/>
      <c r="AF43" s="138"/>
      <c r="AG43" s="138"/>
      <c r="AH43" s="138"/>
      <c r="AI43" s="138"/>
      <c r="AJ43" s="138"/>
      <c r="AK43" s="138"/>
      <c r="AL43" s="138"/>
      <c r="AM43" s="138"/>
      <c r="AN43" s="138"/>
      <c r="AO43" s="138"/>
      <c r="AP43" s="138"/>
      <c r="AQ43" s="138"/>
      <c r="AR43" s="138"/>
      <c r="AS43" s="138"/>
      <c r="AT43" s="138"/>
      <c r="AU43" s="138"/>
      <c r="AV43" s="138"/>
      <c r="AW43" s="138"/>
      <c r="AX43" s="138"/>
      <c r="AY43" s="138"/>
      <c r="AZ43" s="138"/>
      <c r="BA43" s="138"/>
      <c r="BB43" s="138"/>
      <c r="BC43" s="138"/>
      <c r="BD43" s="135"/>
      <c r="BE43" s="181">
        <f t="shared" si="0"/>
        <v>0</v>
      </c>
      <c r="BF43" s="181">
        <f t="shared" si="1"/>
        <v>0</v>
      </c>
      <c r="BG43" s="181">
        <f t="shared" si="2"/>
        <v>0</v>
      </c>
    </row>
    <row r="44" spans="1:59" s="135" customFormat="1" ht="13.5" customHeight="1">
      <c r="A44" s="394"/>
      <c r="B44" s="394"/>
      <c r="C44" s="387" t="s">
        <v>262</v>
      </c>
      <c r="D44" s="388"/>
      <c r="E44" s="389"/>
      <c r="F44" s="499"/>
      <c r="G44" s="500"/>
      <c r="H44" s="500"/>
      <c r="I44" s="500"/>
      <c r="J44" s="500"/>
      <c r="K44" s="500"/>
      <c r="L44" s="500"/>
      <c r="M44" s="500"/>
      <c r="N44" s="500"/>
      <c r="O44" s="500"/>
      <c r="P44" s="500"/>
      <c r="Q44" s="500"/>
      <c r="R44" s="500"/>
      <c r="S44" s="500"/>
      <c r="T44" s="500"/>
      <c r="U44" s="500"/>
      <c r="V44" s="500"/>
      <c r="W44" s="500"/>
      <c r="X44" s="500"/>
      <c r="Y44" s="500"/>
      <c r="Z44" s="500"/>
      <c r="AA44" s="500"/>
      <c r="AB44" s="500"/>
      <c r="AC44" s="500"/>
      <c r="AD44" s="500"/>
      <c r="AE44" s="500"/>
      <c r="AF44" s="500"/>
      <c r="AG44" s="500"/>
      <c r="AH44" s="500"/>
      <c r="AI44" s="500"/>
      <c r="AJ44" s="500"/>
      <c r="AK44" s="500"/>
      <c r="AL44" s="500"/>
      <c r="AM44" s="500"/>
      <c r="AN44" s="500"/>
      <c r="AO44" s="500"/>
      <c r="AP44" s="500"/>
      <c r="AQ44" s="500"/>
      <c r="AR44" s="500"/>
      <c r="AS44" s="500"/>
      <c r="AT44" s="500"/>
      <c r="AU44" s="500"/>
      <c r="AV44" s="500"/>
      <c r="AW44" s="500"/>
      <c r="AX44" s="500"/>
      <c r="AY44" s="500"/>
      <c r="AZ44" s="500"/>
      <c r="BA44" s="500"/>
      <c r="BB44" s="500"/>
      <c r="BC44" s="500"/>
      <c r="BD44" s="675"/>
      <c r="BE44" s="675"/>
      <c r="BF44" s="675"/>
      <c r="BG44" s="675"/>
    </row>
    <row r="45" spans="1:59" ht="12.75" customHeight="1" thickBot="1">
      <c r="A45" s="394"/>
      <c r="B45" s="394"/>
      <c r="C45" s="390" t="s">
        <v>263</v>
      </c>
      <c r="D45" s="391"/>
      <c r="E45" s="392"/>
      <c r="F45" s="140"/>
      <c r="G45" s="138"/>
      <c r="H45" s="138"/>
      <c r="I45" s="138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8"/>
      <c r="AA45" s="138"/>
      <c r="AB45" s="138"/>
      <c r="AC45" s="138"/>
      <c r="AD45" s="138"/>
      <c r="AE45" s="138"/>
      <c r="AF45" s="138"/>
      <c r="AG45" s="138"/>
      <c r="AH45" s="138"/>
      <c r="AI45" s="138"/>
      <c r="AJ45" s="138"/>
      <c r="AK45" s="138"/>
      <c r="AL45" s="138"/>
      <c r="AM45" s="138"/>
      <c r="AN45" s="138"/>
      <c r="AO45" s="138"/>
      <c r="AP45" s="138"/>
      <c r="AQ45" s="138"/>
      <c r="AR45" s="138"/>
      <c r="AS45" s="138"/>
      <c r="AT45" s="138"/>
      <c r="AU45" s="138"/>
      <c r="AV45" s="138"/>
      <c r="AW45" s="138"/>
      <c r="AX45" s="138"/>
      <c r="AY45" s="138"/>
      <c r="AZ45" s="138"/>
      <c r="BA45" s="138"/>
      <c r="BB45" s="138"/>
      <c r="BC45" s="138"/>
      <c r="BE45" s="181">
        <f t="shared" si="0"/>
        <v>0</v>
      </c>
      <c r="BF45" s="181">
        <f t="shared" si="1"/>
        <v>0</v>
      </c>
      <c r="BG45" s="181">
        <f t="shared" si="2"/>
        <v>0</v>
      </c>
    </row>
    <row r="46" spans="1:59" s="135" customFormat="1" ht="13.5" customHeight="1">
      <c r="A46" s="394"/>
      <c r="B46" s="396" t="s">
        <v>264</v>
      </c>
      <c r="C46" s="406" t="s">
        <v>265</v>
      </c>
      <c r="D46" s="407"/>
      <c r="E46" s="408"/>
      <c r="F46" s="505"/>
      <c r="G46" s="506"/>
      <c r="H46" s="506"/>
      <c r="I46" s="506"/>
      <c r="J46" s="506"/>
      <c r="K46" s="506"/>
      <c r="L46" s="506"/>
      <c r="M46" s="506"/>
      <c r="N46" s="506"/>
      <c r="O46" s="506"/>
      <c r="P46" s="506"/>
      <c r="Q46" s="506"/>
      <c r="R46" s="506"/>
      <c r="S46" s="506"/>
      <c r="T46" s="506"/>
      <c r="U46" s="506"/>
      <c r="V46" s="506"/>
      <c r="W46" s="506"/>
      <c r="X46" s="506"/>
      <c r="Y46" s="506"/>
      <c r="Z46" s="506"/>
      <c r="AA46" s="506"/>
      <c r="AB46" s="506"/>
      <c r="AC46" s="506"/>
      <c r="AD46" s="506"/>
      <c r="AE46" s="506"/>
      <c r="AF46" s="506"/>
      <c r="AG46" s="506"/>
      <c r="AH46" s="506"/>
      <c r="AI46" s="506"/>
      <c r="AJ46" s="506"/>
      <c r="AK46" s="506"/>
      <c r="AL46" s="506"/>
      <c r="AM46" s="506"/>
      <c r="AN46" s="506"/>
      <c r="AO46" s="506"/>
      <c r="AP46" s="506"/>
      <c r="AQ46" s="506"/>
      <c r="AR46" s="506"/>
      <c r="AS46" s="506"/>
      <c r="AT46" s="506"/>
      <c r="AU46" s="506"/>
      <c r="AV46" s="506"/>
      <c r="AW46" s="506"/>
      <c r="AX46" s="506"/>
      <c r="AY46" s="506"/>
      <c r="AZ46" s="506"/>
      <c r="BA46" s="506"/>
      <c r="BB46" s="506"/>
      <c r="BC46" s="506"/>
      <c r="BD46" s="671"/>
      <c r="BE46" s="671"/>
      <c r="BF46" s="671"/>
      <c r="BG46" s="671"/>
    </row>
    <row r="47" spans="1:59" ht="12.75" customHeight="1" thickBot="1">
      <c r="A47" s="394"/>
      <c r="B47" s="394"/>
      <c r="C47" s="390" t="s">
        <v>266</v>
      </c>
      <c r="D47" s="391"/>
      <c r="E47" s="392"/>
      <c r="F47" s="140"/>
      <c r="G47" s="138"/>
      <c r="H47" s="138"/>
      <c r="I47" s="138"/>
      <c r="J47" s="138"/>
      <c r="K47" s="138"/>
      <c r="L47" s="138"/>
      <c r="M47" s="138"/>
      <c r="N47" s="138"/>
      <c r="O47" s="138"/>
      <c r="P47" s="138"/>
      <c r="Q47" s="138"/>
      <c r="R47" s="138"/>
      <c r="S47" s="138"/>
      <c r="T47" s="138"/>
      <c r="U47" s="138"/>
      <c r="V47" s="138"/>
      <c r="W47" s="138"/>
      <c r="X47" s="138"/>
      <c r="Y47" s="138"/>
      <c r="Z47" s="138"/>
      <c r="AA47" s="138"/>
      <c r="AB47" s="138"/>
      <c r="AC47" s="138"/>
      <c r="AD47" s="138"/>
      <c r="AE47" s="138"/>
      <c r="AF47" s="138"/>
      <c r="AG47" s="138"/>
      <c r="AH47" s="138"/>
      <c r="AI47" s="138"/>
      <c r="AJ47" s="138"/>
      <c r="AK47" s="138"/>
      <c r="AL47" s="138"/>
      <c r="AM47" s="138"/>
      <c r="AN47" s="138"/>
      <c r="AO47" s="138"/>
      <c r="AP47" s="138"/>
      <c r="AQ47" s="138"/>
      <c r="AR47" s="138"/>
      <c r="AS47" s="138"/>
      <c r="AT47" s="138"/>
      <c r="AU47" s="138"/>
      <c r="AV47" s="138"/>
      <c r="AW47" s="138"/>
      <c r="AX47" s="138"/>
      <c r="AY47" s="138"/>
      <c r="AZ47" s="138"/>
      <c r="BA47" s="138"/>
      <c r="BB47" s="138"/>
      <c r="BC47" s="138"/>
      <c r="BE47" s="181">
        <f t="shared" si="0"/>
        <v>0</v>
      </c>
      <c r="BF47" s="181">
        <f t="shared" si="1"/>
        <v>0</v>
      </c>
      <c r="BG47" s="181">
        <f t="shared" si="2"/>
        <v>0</v>
      </c>
    </row>
    <row r="48" spans="1:59" s="135" customFormat="1" ht="13.5" customHeight="1">
      <c r="A48" s="394"/>
      <c r="B48" s="394"/>
      <c r="C48" s="406" t="s">
        <v>267</v>
      </c>
      <c r="D48" s="407"/>
      <c r="E48" s="408"/>
      <c r="F48" s="505"/>
      <c r="G48" s="506"/>
      <c r="H48" s="506"/>
      <c r="I48" s="506"/>
      <c r="J48" s="506"/>
      <c r="K48" s="506"/>
      <c r="L48" s="506"/>
      <c r="M48" s="506"/>
      <c r="N48" s="506"/>
      <c r="O48" s="506"/>
      <c r="P48" s="506"/>
      <c r="Q48" s="506"/>
      <c r="R48" s="506"/>
      <c r="S48" s="506"/>
      <c r="T48" s="506"/>
      <c r="U48" s="506"/>
      <c r="V48" s="506"/>
      <c r="W48" s="506"/>
      <c r="X48" s="506"/>
      <c r="Y48" s="506"/>
      <c r="Z48" s="506"/>
      <c r="AA48" s="506"/>
      <c r="AB48" s="506"/>
      <c r="AC48" s="506"/>
      <c r="AD48" s="506"/>
      <c r="AE48" s="506"/>
      <c r="AF48" s="506"/>
      <c r="AG48" s="506"/>
      <c r="AH48" s="506"/>
      <c r="AI48" s="506"/>
      <c r="AJ48" s="506"/>
      <c r="AK48" s="506"/>
      <c r="AL48" s="506"/>
      <c r="AM48" s="506"/>
      <c r="AN48" s="506"/>
      <c r="AO48" s="506"/>
      <c r="AP48" s="506"/>
      <c r="AQ48" s="506"/>
      <c r="AR48" s="506"/>
      <c r="AS48" s="506"/>
      <c r="AT48" s="506"/>
      <c r="AU48" s="506"/>
      <c r="AV48" s="506"/>
      <c r="AW48" s="506"/>
      <c r="AX48" s="506"/>
      <c r="AY48" s="506"/>
      <c r="AZ48" s="506"/>
      <c r="BA48" s="506"/>
      <c r="BB48" s="506"/>
      <c r="BC48" s="506"/>
      <c r="BD48" s="671"/>
      <c r="BE48" s="671"/>
      <c r="BF48" s="671"/>
      <c r="BG48" s="671"/>
    </row>
    <row r="49" spans="1:59" ht="12.75" customHeight="1">
      <c r="A49" s="394"/>
      <c r="B49" s="394"/>
      <c r="C49" s="390" t="s">
        <v>268</v>
      </c>
      <c r="D49" s="391"/>
      <c r="E49" s="392"/>
      <c r="F49" s="140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  <c r="X49" s="138"/>
      <c r="Y49" s="138"/>
      <c r="Z49" s="138"/>
      <c r="AA49" s="138"/>
      <c r="AB49" s="138"/>
      <c r="AC49" s="138"/>
      <c r="AD49" s="138"/>
      <c r="AE49" s="138"/>
      <c r="AF49" s="138"/>
      <c r="AG49" s="138"/>
      <c r="AH49" s="138"/>
      <c r="AI49" s="138"/>
      <c r="AJ49" s="138"/>
      <c r="AK49" s="138"/>
      <c r="AL49" s="138"/>
      <c r="AM49" s="138"/>
      <c r="AN49" s="138"/>
      <c r="AO49" s="138"/>
      <c r="AP49" s="138"/>
      <c r="AQ49" s="138"/>
      <c r="AR49" s="138"/>
      <c r="AS49" s="138"/>
      <c r="AT49" s="138"/>
      <c r="AU49" s="138"/>
      <c r="AV49" s="138"/>
      <c r="AW49" s="138"/>
      <c r="AX49" s="138"/>
      <c r="AY49" s="138"/>
      <c r="AZ49" s="138"/>
      <c r="BA49" s="138"/>
      <c r="BB49" s="138"/>
      <c r="BC49" s="138"/>
      <c r="BD49" s="135"/>
      <c r="BE49" s="181">
        <f t="shared" si="0"/>
        <v>0</v>
      </c>
      <c r="BF49" s="181">
        <f t="shared" si="1"/>
        <v>0</v>
      </c>
      <c r="BG49" s="181">
        <f t="shared" si="2"/>
        <v>0</v>
      </c>
    </row>
    <row r="50" spans="1:59" ht="12.75" customHeight="1">
      <c r="A50" s="394"/>
      <c r="B50" s="394"/>
      <c r="C50" s="390" t="s">
        <v>269</v>
      </c>
      <c r="D50" s="391"/>
      <c r="E50" s="392"/>
      <c r="F50" s="140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138"/>
      <c r="AP50" s="138"/>
      <c r="AQ50" s="138"/>
      <c r="AR50" s="138"/>
      <c r="AS50" s="138"/>
      <c r="AT50" s="138"/>
      <c r="AU50" s="138"/>
      <c r="AV50" s="138"/>
      <c r="AW50" s="138"/>
      <c r="AX50" s="138"/>
      <c r="AY50" s="138"/>
      <c r="AZ50" s="138"/>
      <c r="BA50" s="138"/>
      <c r="BB50" s="138"/>
      <c r="BC50" s="138"/>
      <c r="BE50" s="181">
        <f t="shared" si="0"/>
        <v>0</v>
      </c>
      <c r="BF50" s="181">
        <f t="shared" si="1"/>
        <v>0</v>
      </c>
      <c r="BG50" s="181">
        <f t="shared" si="2"/>
        <v>0</v>
      </c>
    </row>
    <row r="51" spans="1:59" ht="12.75" customHeight="1" thickBot="1">
      <c r="A51" s="394"/>
      <c r="B51" s="394"/>
      <c r="C51" s="390" t="s">
        <v>270</v>
      </c>
      <c r="D51" s="391"/>
      <c r="E51" s="392"/>
      <c r="F51" s="140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8"/>
      <c r="AB51" s="138"/>
      <c r="AC51" s="138"/>
      <c r="AD51" s="138"/>
      <c r="AE51" s="138"/>
      <c r="AF51" s="138"/>
      <c r="AG51" s="138"/>
      <c r="AH51" s="138"/>
      <c r="AI51" s="138"/>
      <c r="AJ51" s="138"/>
      <c r="AK51" s="138"/>
      <c r="AL51" s="138"/>
      <c r="AM51" s="138"/>
      <c r="AN51" s="138"/>
      <c r="AO51" s="138"/>
      <c r="AP51" s="138"/>
      <c r="AQ51" s="138"/>
      <c r="AR51" s="138"/>
      <c r="AS51" s="138"/>
      <c r="AT51" s="138"/>
      <c r="AU51" s="138"/>
      <c r="AV51" s="138"/>
      <c r="AW51" s="138"/>
      <c r="AX51" s="138"/>
      <c r="AY51" s="138"/>
      <c r="AZ51" s="138"/>
      <c r="BA51" s="138"/>
      <c r="BB51" s="138"/>
      <c r="BC51" s="138"/>
      <c r="BE51" s="181">
        <f t="shared" si="0"/>
        <v>0</v>
      </c>
      <c r="BF51" s="181">
        <f t="shared" si="1"/>
        <v>0</v>
      </c>
      <c r="BG51" s="181">
        <f t="shared" si="2"/>
        <v>0</v>
      </c>
    </row>
    <row r="52" spans="1:59" s="135" customFormat="1" ht="13.5" customHeight="1">
      <c r="A52" s="394"/>
      <c r="B52" s="394"/>
      <c r="C52" s="406" t="s">
        <v>271</v>
      </c>
      <c r="D52" s="407"/>
      <c r="E52" s="408"/>
      <c r="F52" s="505"/>
      <c r="G52" s="506"/>
      <c r="H52" s="506"/>
      <c r="I52" s="506"/>
      <c r="J52" s="506"/>
      <c r="K52" s="506"/>
      <c r="L52" s="506"/>
      <c r="M52" s="506"/>
      <c r="N52" s="506"/>
      <c r="O52" s="506"/>
      <c r="P52" s="506"/>
      <c r="Q52" s="506"/>
      <c r="R52" s="506"/>
      <c r="S52" s="506"/>
      <c r="T52" s="506"/>
      <c r="U52" s="506"/>
      <c r="V52" s="506"/>
      <c r="W52" s="506"/>
      <c r="X52" s="506"/>
      <c r="Y52" s="506"/>
      <c r="Z52" s="506"/>
      <c r="AA52" s="506"/>
      <c r="AB52" s="506"/>
      <c r="AC52" s="506"/>
      <c r="AD52" s="506"/>
      <c r="AE52" s="506"/>
      <c r="AF52" s="506"/>
      <c r="AG52" s="506"/>
      <c r="AH52" s="506"/>
      <c r="AI52" s="506"/>
      <c r="AJ52" s="506"/>
      <c r="AK52" s="506"/>
      <c r="AL52" s="506"/>
      <c r="AM52" s="506"/>
      <c r="AN52" s="506"/>
      <c r="AO52" s="506"/>
      <c r="AP52" s="506"/>
      <c r="AQ52" s="506"/>
      <c r="AR52" s="506"/>
      <c r="AS52" s="506"/>
      <c r="AT52" s="506"/>
      <c r="AU52" s="506"/>
      <c r="AV52" s="506"/>
      <c r="AW52" s="506"/>
      <c r="AX52" s="506"/>
      <c r="AY52" s="506"/>
      <c r="AZ52" s="506"/>
      <c r="BA52" s="506"/>
      <c r="BB52" s="506"/>
      <c r="BC52" s="506"/>
      <c r="BD52" s="645"/>
      <c r="BE52" s="645"/>
      <c r="BF52" s="645"/>
      <c r="BG52" s="645"/>
    </row>
    <row r="53" spans="1:59" ht="12.75" customHeight="1">
      <c r="A53" s="394"/>
      <c r="B53" s="394"/>
      <c r="C53" s="390" t="s">
        <v>272</v>
      </c>
      <c r="D53" s="391"/>
      <c r="E53" s="392"/>
      <c r="F53" s="140"/>
      <c r="G53" s="138"/>
      <c r="H53" s="138"/>
      <c r="I53" s="138"/>
      <c r="J53" s="138"/>
      <c r="K53" s="138"/>
      <c r="L53" s="138"/>
      <c r="M53" s="138"/>
      <c r="N53" s="138"/>
      <c r="O53" s="138"/>
      <c r="P53" s="138"/>
      <c r="Q53" s="138"/>
      <c r="R53" s="138"/>
      <c r="S53" s="138"/>
      <c r="T53" s="138"/>
      <c r="U53" s="138"/>
      <c r="V53" s="138"/>
      <c r="W53" s="138"/>
      <c r="X53" s="138"/>
      <c r="Y53" s="138"/>
      <c r="Z53" s="138"/>
      <c r="AA53" s="138"/>
      <c r="AB53" s="138"/>
      <c r="AC53" s="138"/>
      <c r="AD53" s="138"/>
      <c r="AE53" s="138"/>
      <c r="AF53" s="138"/>
      <c r="AG53" s="138"/>
      <c r="AH53" s="138"/>
      <c r="AI53" s="138"/>
      <c r="AJ53" s="138"/>
      <c r="AK53" s="138"/>
      <c r="AL53" s="138"/>
      <c r="AM53" s="138"/>
      <c r="AN53" s="138"/>
      <c r="AO53" s="138"/>
      <c r="AP53" s="138"/>
      <c r="AQ53" s="138"/>
      <c r="AR53" s="138"/>
      <c r="AS53" s="138"/>
      <c r="AT53" s="138"/>
      <c r="AU53" s="138"/>
      <c r="AV53" s="138"/>
      <c r="AW53" s="138"/>
      <c r="AX53" s="138"/>
      <c r="AY53" s="138"/>
      <c r="AZ53" s="138"/>
      <c r="BA53" s="138"/>
      <c r="BB53" s="138"/>
      <c r="BC53" s="138"/>
      <c r="BD53" s="135"/>
      <c r="BE53" s="181">
        <f t="shared" si="0"/>
        <v>0</v>
      </c>
      <c r="BF53" s="181">
        <f t="shared" si="1"/>
        <v>0</v>
      </c>
      <c r="BG53" s="181">
        <f t="shared" si="2"/>
        <v>0</v>
      </c>
    </row>
    <row r="54" spans="1:59" ht="12.75" customHeight="1">
      <c r="A54" s="394"/>
      <c r="B54" s="394"/>
      <c r="C54" s="390" t="s">
        <v>273</v>
      </c>
      <c r="D54" s="391"/>
      <c r="E54" s="392"/>
      <c r="F54" s="140"/>
      <c r="G54" s="138"/>
      <c r="H54" s="138"/>
      <c r="I54" s="138"/>
      <c r="J54" s="138"/>
      <c r="K54" s="138"/>
      <c r="L54" s="138"/>
      <c r="M54" s="138"/>
      <c r="N54" s="138"/>
      <c r="O54" s="138"/>
      <c r="P54" s="138"/>
      <c r="Q54" s="138"/>
      <c r="R54" s="138"/>
      <c r="S54" s="138"/>
      <c r="T54" s="138"/>
      <c r="U54" s="138"/>
      <c r="V54" s="138"/>
      <c r="W54" s="138"/>
      <c r="X54" s="138"/>
      <c r="Y54" s="138"/>
      <c r="Z54" s="138"/>
      <c r="AA54" s="138"/>
      <c r="AB54" s="138"/>
      <c r="AC54" s="138"/>
      <c r="AD54" s="138"/>
      <c r="AE54" s="138"/>
      <c r="AF54" s="138"/>
      <c r="AG54" s="138"/>
      <c r="AH54" s="138"/>
      <c r="AI54" s="138"/>
      <c r="AJ54" s="138"/>
      <c r="AK54" s="138"/>
      <c r="AL54" s="138"/>
      <c r="AM54" s="138"/>
      <c r="AN54" s="138"/>
      <c r="AO54" s="138"/>
      <c r="AP54" s="138"/>
      <c r="AQ54" s="138"/>
      <c r="AR54" s="138"/>
      <c r="AS54" s="138"/>
      <c r="AT54" s="138"/>
      <c r="AU54" s="138"/>
      <c r="AV54" s="138"/>
      <c r="AW54" s="138"/>
      <c r="AX54" s="138"/>
      <c r="AY54" s="138"/>
      <c r="AZ54" s="138"/>
      <c r="BA54" s="138"/>
      <c r="BB54" s="138"/>
      <c r="BC54" s="138"/>
      <c r="BE54" s="181">
        <f t="shared" si="0"/>
        <v>0</v>
      </c>
      <c r="BF54" s="181">
        <f t="shared" si="1"/>
        <v>0</v>
      </c>
      <c r="BG54" s="181">
        <f t="shared" si="2"/>
        <v>0</v>
      </c>
    </row>
    <row r="55" spans="1:59" ht="12.75" customHeight="1" thickBot="1">
      <c r="A55" s="395"/>
      <c r="B55" s="395"/>
      <c r="C55" s="412" t="s">
        <v>274</v>
      </c>
      <c r="D55" s="413"/>
      <c r="E55" s="414"/>
      <c r="F55" s="141"/>
      <c r="G55" s="138"/>
      <c r="H55" s="138"/>
      <c r="I55" s="138"/>
      <c r="J55" s="138"/>
      <c r="K55" s="138"/>
      <c r="L55" s="138"/>
      <c r="M55" s="138"/>
      <c r="N55" s="138"/>
      <c r="O55" s="138"/>
      <c r="P55" s="138"/>
      <c r="Q55" s="138"/>
      <c r="R55" s="138"/>
      <c r="S55" s="138"/>
      <c r="T55" s="138"/>
      <c r="U55" s="138"/>
      <c r="V55" s="138"/>
      <c r="W55" s="138"/>
      <c r="X55" s="138"/>
      <c r="Y55" s="138"/>
      <c r="Z55" s="138"/>
      <c r="AA55" s="138"/>
      <c r="AB55" s="138"/>
      <c r="AC55" s="138"/>
      <c r="AD55" s="138"/>
      <c r="AE55" s="138"/>
      <c r="AF55" s="138"/>
      <c r="AG55" s="138"/>
      <c r="AH55" s="138"/>
      <c r="AI55" s="138"/>
      <c r="AJ55" s="138"/>
      <c r="AK55" s="138"/>
      <c r="AL55" s="138"/>
      <c r="AM55" s="138"/>
      <c r="AN55" s="138"/>
      <c r="AO55" s="138"/>
      <c r="AP55" s="138"/>
      <c r="AQ55" s="138"/>
      <c r="AR55" s="138"/>
      <c r="AS55" s="138"/>
      <c r="AT55" s="138"/>
      <c r="AU55" s="138"/>
      <c r="AV55" s="138"/>
      <c r="AW55" s="138"/>
      <c r="AX55" s="138"/>
      <c r="AY55" s="138"/>
      <c r="AZ55" s="138"/>
      <c r="BA55" s="138"/>
      <c r="BB55" s="138"/>
      <c r="BC55" s="138"/>
      <c r="BE55" s="181">
        <f t="shared" si="0"/>
        <v>0</v>
      </c>
      <c r="BF55" s="181">
        <f t="shared" si="1"/>
        <v>0</v>
      </c>
      <c r="BG55" s="181">
        <f t="shared" si="2"/>
        <v>0</v>
      </c>
    </row>
    <row r="56" spans="1:59" ht="13.5" customHeight="1">
      <c r="BE56" s="181"/>
      <c r="BF56" s="181"/>
      <c r="BG56" s="181"/>
    </row>
    <row r="57" spans="1:59" ht="13.5" thickBot="1">
      <c r="BE57" s="181"/>
      <c r="BF57" s="181"/>
      <c r="BG57" s="181"/>
    </row>
    <row r="58" spans="1:59" s="135" customFormat="1" ht="21.75" thickBot="1">
      <c r="A58"/>
      <c r="B58"/>
      <c r="C58" s="415" t="s">
        <v>275</v>
      </c>
      <c r="D58" s="416"/>
      <c r="E58" s="417"/>
      <c r="F58" s="202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203"/>
      <c r="AK58" s="203"/>
      <c r="AL58" s="203"/>
      <c r="AM58" s="203"/>
      <c r="AN58" s="203"/>
      <c r="AO58" s="203"/>
      <c r="AP58" s="203"/>
      <c r="AQ58" s="203"/>
      <c r="AR58" s="203"/>
      <c r="AS58" s="203"/>
      <c r="AT58" s="203"/>
      <c r="AU58" s="203"/>
      <c r="AV58" s="203"/>
      <c r="AW58" s="203"/>
      <c r="AX58" s="203"/>
      <c r="AY58" s="203"/>
      <c r="AZ58" s="203"/>
      <c r="BA58" s="203"/>
      <c r="BB58" s="203"/>
      <c r="BC58" s="203"/>
      <c r="BD58"/>
      <c r="BE58" s="181"/>
      <c r="BF58" s="181"/>
      <c r="BG58" s="181"/>
    </row>
    <row r="59" spans="1:59">
      <c r="C59" s="652" t="s">
        <v>276</v>
      </c>
      <c r="D59" s="653"/>
      <c r="E59" s="654"/>
      <c r="F59" s="223"/>
      <c r="G59" s="224"/>
      <c r="H59" s="224"/>
      <c r="I59" s="224"/>
      <c r="J59" s="224"/>
      <c r="K59" s="224"/>
      <c r="L59" s="224"/>
      <c r="M59" s="224"/>
      <c r="N59" s="224"/>
      <c r="O59" s="224"/>
      <c r="P59" s="224"/>
      <c r="Q59" s="224"/>
      <c r="R59" s="224"/>
      <c r="S59" s="224"/>
      <c r="T59" s="224"/>
      <c r="U59" s="224"/>
      <c r="V59" s="224"/>
      <c r="W59" s="224"/>
      <c r="X59" s="224"/>
      <c r="Y59" s="224"/>
      <c r="Z59" s="224"/>
      <c r="AA59" s="224"/>
      <c r="AB59" s="224"/>
      <c r="AC59" s="224"/>
      <c r="AD59" s="224"/>
      <c r="AE59" s="224"/>
      <c r="AF59" s="224"/>
      <c r="AG59" s="224"/>
      <c r="AH59" s="224"/>
      <c r="AI59" s="224"/>
      <c r="AJ59" s="224"/>
      <c r="AK59" s="224"/>
      <c r="AL59" s="224"/>
      <c r="AM59" s="224"/>
      <c r="AN59" s="224"/>
      <c r="AO59" s="224"/>
      <c r="AP59" s="224"/>
      <c r="AQ59" s="224"/>
      <c r="AR59" s="224"/>
      <c r="AS59" s="224"/>
      <c r="AT59" s="224"/>
      <c r="AU59" s="224"/>
      <c r="AV59" s="224"/>
      <c r="AW59" s="224"/>
      <c r="AX59" s="224"/>
      <c r="AY59" s="224"/>
      <c r="AZ59" s="224"/>
      <c r="BA59" s="224"/>
      <c r="BB59" s="224"/>
      <c r="BC59" s="224"/>
      <c r="BD59" s="684"/>
      <c r="BE59" s="684"/>
      <c r="BF59" s="684"/>
      <c r="BG59" s="684"/>
    </row>
    <row r="60" spans="1:59" ht="12.75" customHeight="1" thickBot="1">
      <c r="C60" s="400" t="s">
        <v>277</v>
      </c>
      <c r="D60" s="401"/>
      <c r="E60" s="402"/>
      <c r="F60" s="140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/>
      <c r="BA60" s="138"/>
      <c r="BB60" s="138"/>
      <c r="BC60" s="138"/>
      <c r="BD60" s="135"/>
      <c r="BE60" s="181">
        <f t="shared" si="0"/>
        <v>0</v>
      </c>
      <c r="BF60" s="181">
        <f t="shared" si="1"/>
        <v>0</v>
      </c>
      <c r="BG60" s="181">
        <f t="shared" si="2"/>
        <v>0</v>
      </c>
    </row>
    <row r="61" spans="1:59" ht="13.5" customHeight="1">
      <c r="C61" s="652" t="s">
        <v>278</v>
      </c>
      <c r="D61" s="653"/>
      <c r="E61" s="654"/>
      <c r="F61" s="225"/>
      <c r="G61" s="226"/>
      <c r="H61" s="226"/>
      <c r="I61" s="226"/>
      <c r="J61" s="226"/>
      <c r="K61" s="226"/>
      <c r="L61" s="226"/>
      <c r="M61" s="226"/>
      <c r="N61" s="226"/>
      <c r="O61" s="226"/>
      <c r="P61" s="226"/>
      <c r="Q61" s="226"/>
      <c r="R61" s="226"/>
      <c r="S61" s="226"/>
      <c r="T61" s="226"/>
      <c r="U61" s="226"/>
      <c r="V61" s="226"/>
      <c r="W61" s="226"/>
      <c r="X61" s="226"/>
      <c r="Y61" s="226"/>
      <c r="Z61" s="226"/>
      <c r="AA61" s="226"/>
      <c r="AB61" s="226"/>
      <c r="AC61" s="226"/>
      <c r="AD61" s="226"/>
      <c r="AE61" s="226"/>
      <c r="AF61" s="226"/>
      <c r="AG61" s="226"/>
      <c r="AH61" s="226"/>
      <c r="AI61" s="226"/>
      <c r="AJ61" s="226"/>
      <c r="AK61" s="226"/>
      <c r="AL61" s="226"/>
      <c r="AM61" s="226"/>
      <c r="AN61" s="226"/>
      <c r="AO61" s="226"/>
      <c r="AP61" s="226"/>
      <c r="AQ61" s="226"/>
      <c r="AR61" s="226"/>
      <c r="AS61" s="226"/>
      <c r="AT61" s="226"/>
      <c r="AU61" s="226"/>
      <c r="AV61" s="226"/>
      <c r="AW61" s="226"/>
      <c r="AX61" s="226"/>
      <c r="AY61" s="226"/>
      <c r="AZ61" s="226"/>
      <c r="BA61" s="226"/>
      <c r="BB61" s="226"/>
      <c r="BC61" s="226"/>
      <c r="BD61" s="684"/>
      <c r="BE61" s="684"/>
      <c r="BF61" s="684"/>
      <c r="BG61" s="684"/>
    </row>
    <row r="62" spans="1:59" ht="12.75" customHeight="1">
      <c r="C62" s="390" t="s">
        <v>279</v>
      </c>
      <c r="D62" s="391"/>
      <c r="E62" s="392"/>
      <c r="F62" s="142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  <c r="Y62" s="143"/>
      <c r="Z62" s="143"/>
      <c r="AA62" s="143"/>
      <c r="AB62" s="143"/>
      <c r="AC62" s="143"/>
      <c r="AD62" s="143"/>
      <c r="AE62" s="143"/>
      <c r="AF62" s="143"/>
      <c r="AG62" s="143"/>
      <c r="AH62" s="143"/>
      <c r="AI62" s="143"/>
      <c r="AJ62" s="143"/>
      <c r="AK62" s="143"/>
      <c r="AL62" s="143"/>
      <c r="AM62" s="143"/>
      <c r="AN62" s="143"/>
      <c r="AO62" s="143"/>
      <c r="AP62" s="143"/>
      <c r="AQ62" s="143"/>
      <c r="AR62" s="143"/>
      <c r="AS62" s="143"/>
      <c r="AT62" s="143"/>
      <c r="AU62" s="143"/>
      <c r="AV62" s="143"/>
      <c r="AW62" s="143"/>
      <c r="AX62" s="143"/>
      <c r="AY62" s="143"/>
      <c r="AZ62" s="143"/>
      <c r="BA62" s="143"/>
      <c r="BB62" s="143"/>
      <c r="BC62" s="143"/>
      <c r="BE62" s="181">
        <f t="shared" si="0"/>
        <v>0</v>
      </c>
      <c r="BF62" s="181">
        <f t="shared" si="1"/>
        <v>0</v>
      </c>
      <c r="BG62" s="181">
        <f t="shared" si="2"/>
        <v>0</v>
      </c>
    </row>
    <row r="63" spans="1:59" ht="12.75" customHeight="1" thickBot="1">
      <c r="C63" s="400" t="s">
        <v>280</v>
      </c>
      <c r="D63" s="401"/>
      <c r="E63" s="402"/>
      <c r="F63" s="142"/>
      <c r="G63" s="143"/>
      <c r="H63" s="143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  <c r="U63" s="143"/>
      <c r="V63" s="143"/>
      <c r="W63" s="143"/>
      <c r="X63" s="143"/>
      <c r="Y63" s="143"/>
      <c r="Z63" s="143"/>
      <c r="AA63" s="143"/>
      <c r="AB63" s="143"/>
      <c r="AC63" s="143"/>
      <c r="AD63" s="143"/>
      <c r="AE63" s="143"/>
      <c r="AF63" s="143"/>
      <c r="AG63" s="143"/>
      <c r="AH63" s="143"/>
      <c r="AI63" s="143"/>
      <c r="AJ63" s="143"/>
      <c r="AK63" s="143"/>
      <c r="AL63" s="143"/>
      <c r="AM63" s="143"/>
      <c r="AN63" s="143"/>
      <c r="AO63" s="143"/>
      <c r="AP63" s="143"/>
      <c r="AQ63" s="143"/>
      <c r="AR63" s="143"/>
      <c r="AS63" s="143"/>
      <c r="AT63" s="143"/>
      <c r="AU63" s="143"/>
      <c r="AV63" s="143"/>
      <c r="AW63" s="143"/>
      <c r="AX63" s="143"/>
      <c r="AY63" s="143"/>
      <c r="AZ63" s="143"/>
      <c r="BA63" s="143"/>
      <c r="BB63" s="143"/>
      <c r="BC63" s="143"/>
      <c r="BE63" s="181">
        <f t="shared" si="0"/>
        <v>0</v>
      </c>
      <c r="BF63" s="181">
        <f t="shared" si="1"/>
        <v>0</v>
      </c>
      <c r="BG63" s="181">
        <f t="shared" si="2"/>
        <v>0</v>
      </c>
    </row>
    <row r="64" spans="1:59" ht="13.5" customHeight="1">
      <c r="C64" s="652" t="s">
        <v>281</v>
      </c>
      <c r="D64" s="653"/>
      <c r="E64" s="654"/>
      <c r="F64" s="227"/>
      <c r="G64" s="228"/>
      <c r="H64" s="228"/>
      <c r="I64" s="228"/>
      <c r="J64" s="228"/>
      <c r="K64" s="228"/>
      <c r="L64" s="228"/>
      <c r="M64" s="228"/>
      <c r="N64" s="228"/>
      <c r="O64" s="228"/>
      <c r="P64" s="228"/>
      <c r="Q64" s="228"/>
      <c r="R64" s="228"/>
      <c r="S64" s="228"/>
      <c r="T64" s="228"/>
      <c r="U64" s="228"/>
      <c r="V64" s="228"/>
      <c r="W64" s="228"/>
      <c r="X64" s="228"/>
      <c r="Y64" s="228"/>
      <c r="Z64" s="228"/>
      <c r="AA64" s="228"/>
      <c r="AB64" s="228"/>
      <c r="AC64" s="228"/>
      <c r="AD64" s="228"/>
      <c r="AE64" s="228"/>
      <c r="AF64" s="228"/>
      <c r="AG64" s="228"/>
      <c r="AH64" s="228"/>
      <c r="AI64" s="228"/>
      <c r="AJ64" s="228"/>
      <c r="AK64" s="228"/>
      <c r="AL64" s="228"/>
      <c r="AM64" s="228"/>
      <c r="AN64" s="228"/>
      <c r="AO64" s="228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684"/>
      <c r="BE64" s="684"/>
      <c r="BF64" s="684"/>
      <c r="BG64" s="684"/>
    </row>
    <row r="65" spans="3:59" ht="12.75" customHeight="1">
      <c r="C65" s="390" t="s">
        <v>283</v>
      </c>
      <c r="D65" s="391"/>
      <c r="E65" s="392"/>
      <c r="F65" s="142"/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  <c r="W65" s="143"/>
      <c r="X65" s="143"/>
      <c r="Y65" s="143"/>
      <c r="Z65" s="143"/>
      <c r="AA65" s="143"/>
      <c r="AB65" s="143"/>
      <c r="AC65" s="143"/>
      <c r="AD65" s="143"/>
      <c r="AE65" s="143"/>
      <c r="AF65" s="143"/>
      <c r="AG65" s="143"/>
      <c r="AH65" s="143"/>
      <c r="AI65" s="143"/>
      <c r="AJ65" s="143"/>
      <c r="AK65" s="143"/>
      <c r="AL65" s="143"/>
      <c r="AM65" s="143"/>
      <c r="AN65" s="143"/>
      <c r="AO65" s="143"/>
      <c r="AP65" s="143"/>
      <c r="AQ65" s="143"/>
      <c r="AR65" s="143"/>
      <c r="AS65" s="143"/>
      <c r="AT65" s="143"/>
      <c r="AU65" s="143"/>
      <c r="AV65" s="143"/>
      <c r="AW65" s="143"/>
      <c r="AX65" s="143"/>
      <c r="AY65" s="143"/>
      <c r="AZ65" s="143"/>
      <c r="BA65" s="143"/>
      <c r="BB65" s="143"/>
      <c r="BC65" s="143"/>
      <c r="BD65" s="135"/>
      <c r="BE65" s="181">
        <f t="shared" si="0"/>
        <v>0</v>
      </c>
      <c r="BF65" s="181">
        <f t="shared" si="1"/>
        <v>0</v>
      </c>
      <c r="BG65" s="181">
        <f t="shared" si="2"/>
        <v>0</v>
      </c>
    </row>
    <row r="66" spans="3:59" ht="12.75" customHeight="1" thickBot="1">
      <c r="C66" s="400" t="s">
        <v>285</v>
      </c>
      <c r="D66" s="401"/>
      <c r="E66" s="402"/>
      <c r="F66" s="142"/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  <c r="W66" s="143"/>
      <c r="X66" s="143"/>
      <c r="Y66" s="143"/>
      <c r="Z66" s="143"/>
      <c r="AA66" s="143"/>
      <c r="AB66" s="143"/>
      <c r="AC66" s="143"/>
      <c r="AD66" s="143"/>
      <c r="AE66" s="143"/>
      <c r="AF66" s="143"/>
      <c r="AG66" s="143"/>
      <c r="AH66" s="143"/>
      <c r="AI66" s="143"/>
      <c r="AJ66" s="143"/>
      <c r="AK66" s="143"/>
      <c r="AL66" s="143"/>
      <c r="AM66" s="143"/>
      <c r="AN66" s="143"/>
      <c r="AO66" s="143"/>
      <c r="AP66" s="143"/>
      <c r="AQ66" s="143"/>
      <c r="AR66" s="143"/>
      <c r="AS66" s="143"/>
      <c r="AT66" s="143"/>
      <c r="AU66" s="143"/>
      <c r="AV66" s="143"/>
      <c r="AW66" s="143"/>
      <c r="AX66" s="143"/>
      <c r="AY66" s="143"/>
      <c r="AZ66" s="143"/>
      <c r="BA66" s="143"/>
      <c r="BB66" s="143"/>
      <c r="BC66" s="143"/>
      <c r="BE66" s="181">
        <f t="shared" si="0"/>
        <v>0</v>
      </c>
      <c r="BF66" s="181">
        <f t="shared" si="1"/>
        <v>0</v>
      </c>
      <c r="BG66" s="181">
        <f t="shared" si="2"/>
        <v>0</v>
      </c>
    </row>
    <row r="67" spans="3:59" ht="12.75" customHeight="1">
      <c r="C67" s="652" t="s">
        <v>286</v>
      </c>
      <c r="D67" s="653"/>
      <c r="E67" s="654"/>
      <c r="F67" s="225"/>
      <c r="G67" s="226"/>
      <c r="H67" s="226"/>
      <c r="I67" s="226"/>
      <c r="J67" s="226"/>
      <c r="K67" s="226"/>
      <c r="L67" s="226"/>
      <c r="M67" s="226"/>
      <c r="N67" s="226"/>
      <c r="O67" s="226"/>
      <c r="P67" s="226"/>
      <c r="Q67" s="226"/>
      <c r="R67" s="226"/>
      <c r="S67" s="226"/>
      <c r="T67" s="226"/>
      <c r="U67" s="226"/>
      <c r="V67" s="226"/>
      <c r="W67" s="226"/>
      <c r="X67" s="226"/>
      <c r="Y67" s="226"/>
      <c r="Z67" s="226"/>
      <c r="AA67" s="226"/>
      <c r="AB67" s="226"/>
      <c r="AC67" s="226"/>
      <c r="AD67" s="226"/>
      <c r="AE67" s="226"/>
      <c r="AF67" s="226"/>
      <c r="AG67" s="226"/>
      <c r="AH67" s="226"/>
      <c r="AI67" s="226"/>
      <c r="AJ67" s="226"/>
      <c r="AK67" s="226"/>
      <c r="AL67" s="226"/>
      <c r="AM67" s="226"/>
      <c r="AN67" s="226"/>
      <c r="AO67" s="226"/>
      <c r="AP67" s="226"/>
      <c r="AQ67" s="226"/>
      <c r="AR67" s="226"/>
      <c r="AS67" s="226"/>
      <c r="AT67" s="226"/>
      <c r="AU67" s="226"/>
      <c r="AV67" s="226"/>
      <c r="AW67" s="226"/>
      <c r="AX67" s="226"/>
      <c r="AY67" s="226"/>
      <c r="AZ67" s="226"/>
      <c r="BA67" s="226"/>
      <c r="BB67" s="226"/>
      <c r="BC67" s="226"/>
      <c r="BD67" s="684"/>
      <c r="BE67" s="684"/>
      <c r="BF67" s="684"/>
      <c r="BG67" s="684"/>
    </row>
    <row r="68" spans="3:59" ht="12.75" customHeight="1" thickBot="1">
      <c r="C68" s="400" t="s">
        <v>287</v>
      </c>
      <c r="D68" s="401"/>
      <c r="E68" s="402"/>
      <c r="F68" s="142"/>
      <c r="G68" s="143"/>
      <c r="H68" s="143"/>
      <c r="I68" s="143"/>
      <c r="J68" s="143"/>
      <c r="K68" s="143"/>
      <c r="L68" s="143"/>
      <c r="M68" s="143"/>
      <c r="N68" s="143"/>
      <c r="O68" s="143"/>
      <c r="P68" s="143"/>
      <c r="Q68" s="143"/>
      <c r="R68" s="143"/>
      <c r="S68" s="143"/>
      <c r="T68" s="143"/>
      <c r="U68" s="143"/>
      <c r="V68" s="143"/>
      <c r="W68" s="143"/>
      <c r="X68" s="143"/>
      <c r="Y68" s="143"/>
      <c r="Z68" s="143"/>
      <c r="AA68" s="143"/>
      <c r="AB68" s="143"/>
      <c r="AC68" s="143"/>
      <c r="AD68" s="143"/>
      <c r="AE68" s="143"/>
      <c r="AF68" s="143"/>
      <c r="AG68" s="143"/>
      <c r="AH68" s="143"/>
      <c r="AI68" s="143"/>
      <c r="AJ68" s="143"/>
      <c r="AK68" s="143"/>
      <c r="AL68" s="143"/>
      <c r="AM68" s="143"/>
      <c r="AN68" s="143"/>
      <c r="AO68" s="143"/>
      <c r="AP68" s="143"/>
      <c r="AQ68" s="143"/>
      <c r="AR68" s="143"/>
      <c r="AS68" s="143"/>
      <c r="AT68" s="143"/>
      <c r="AU68" s="143"/>
      <c r="AV68" s="143"/>
      <c r="AW68" s="143"/>
      <c r="AX68" s="143"/>
      <c r="AY68" s="143"/>
      <c r="AZ68" s="143"/>
      <c r="BA68" s="143"/>
      <c r="BB68" s="143"/>
      <c r="BC68" s="143"/>
      <c r="BE68" s="181">
        <f t="shared" si="0"/>
        <v>0</v>
      </c>
      <c r="BF68" s="181">
        <f t="shared" si="1"/>
        <v>0</v>
      </c>
      <c r="BG68" s="181">
        <f t="shared" si="2"/>
        <v>0</v>
      </c>
    </row>
    <row r="69" spans="3:59" ht="13.5" customHeight="1">
      <c r="C69" s="652" t="s">
        <v>288</v>
      </c>
      <c r="D69" s="653"/>
      <c r="E69" s="654"/>
      <c r="F69" s="225"/>
      <c r="G69" s="226"/>
      <c r="H69" s="226"/>
      <c r="I69" s="226"/>
      <c r="J69" s="226"/>
      <c r="K69" s="226"/>
      <c r="L69" s="226"/>
      <c r="M69" s="226"/>
      <c r="N69" s="226"/>
      <c r="O69" s="226"/>
      <c r="P69" s="226"/>
      <c r="Q69" s="226"/>
      <c r="R69" s="226"/>
      <c r="S69" s="226"/>
      <c r="T69" s="226"/>
      <c r="U69" s="226"/>
      <c r="V69" s="226"/>
      <c r="W69" s="226"/>
      <c r="X69" s="226"/>
      <c r="Y69" s="226"/>
      <c r="Z69" s="226"/>
      <c r="AA69" s="226"/>
      <c r="AB69" s="226"/>
      <c r="AC69" s="226"/>
      <c r="AD69" s="226"/>
      <c r="AE69" s="226"/>
      <c r="AF69" s="226"/>
      <c r="AG69" s="226"/>
      <c r="AH69" s="226"/>
      <c r="AI69" s="226"/>
      <c r="AJ69" s="226"/>
      <c r="AK69" s="226"/>
      <c r="AL69" s="226"/>
      <c r="AM69" s="226"/>
      <c r="AN69" s="226"/>
      <c r="AO69" s="226"/>
      <c r="AP69" s="226"/>
      <c r="AQ69" s="226"/>
      <c r="AR69" s="226"/>
      <c r="AS69" s="226"/>
      <c r="AT69" s="226"/>
      <c r="AU69" s="226"/>
      <c r="AV69" s="226"/>
      <c r="AW69" s="226"/>
      <c r="AX69" s="226"/>
      <c r="AY69" s="226"/>
      <c r="AZ69" s="226"/>
      <c r="BA69" s="226"/>
      <c r="BB69" s="226"/>
      <c r="BC69" s="226"/>
      <c r="BD69" s="684"/>
      <c r="BE69" s="684"/>
      <c r="BF69" s="684"/>
      <c r="BG69" s="684"/>
    </row>
    <row r="70" spans="3:59" ht="12.75" customHeight="1" thickBot="1">
      <c r="C70" s="400" t="s">
        <v>289</v>
      </c>
      <c r="D70" s="401"/>
      <c r="E70" s="402"/>
      <c r="F70" s="142"/>
      <c r="G70" s="143"/>
      <c r="H70" s="143"/>
      <c r="I70" s="143"/>
      <c r="J70" s="143"/>
      <c r="K70" s="143"/>
      <c r="L70" s="143"/>
      <c r="M70" s="143"/>
      <c r="N70" s="143"/>
      <c r="O70" s="143"/>
      <c r="P70" s="143"/>
      <c r="Q70" s="143"/>
      <c r="R70" s="143"/>
      <c r="S70" s="143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3"/>
      <c r="AL70" s="143"/>
      <c r="AM70" s="143"/>
      <c r="AN70" s="143"/>
      <c r="AO70" s="143"/>
      <c r="AP70" s="143"/>
      <c r="AQ70" s="143"/>
      <c r="AR70" s="143"/>
      <c r="AS70" s="143"/>
      <c r="AT70" s="143"/>
      <c r="AU70" s="143"/>
      <c r="AV70" s="143"/>
      <c r="AW70" s="143"/>
      <c r="AX70" s="143"/>
      <c r="AY70" s="143"/>
      <c r="AZ70" s="143"/>
      <c r="BA70" s="143"/>
      <c r="BB70" s="143"/>
      <c r="BC70" s="143"/>
      <c r="BE70" s="181">
        <f t="shared" si="0"/>
        <v>0</v>
      </c>
      <c r="BF70" s="181">
        <f t="shared" si="1"/>
        <v>0</v>
      </c>
      <c r="BG70" s="181">
        <f t="shared" si="2"/>
        <v>0</v>
      </c>
    </row>
    <row r="71" spans="3:59" ht="13.5" customHeight="1">
      <c r="C71" s="652" t="s">
        <v>290</v>
      </c>
      <c r="D71" s="653"/>
      <c r="E71" s="654"/>
      <c r="F71" s="225"/>
      <c r="G71" s="226"/>
      <c r="H71" s="226"/>
      <c r="I71" s="226"/>
      <c r="J71" s="226"/>
      <c r="K71" s="226"/>
      <c r="L71" s="226"/>
      <c r="M71" s="226"/>
      <c r="N71" s="226"/>
      <c r="O71" s="226"/>
      <c r="P71" s="226"/>
      <c r="Q71" s="226"/>
      <c r="R71" s="226"/>
      <c r="S71" s="226"/>
      <c r="T71" s="226"/>
      <c r="U71" s="226"/>
      <c r="V71" s="226"/>
      <c r="W71" s="226"/>
      <c r="X71" s="226"/>
      <c r="Y71" s="226"/>
      <c r="Z71" s="226"/>
      <c r="AA71" s="226"/>
      <c r="AB71" s="226"/>
      <c r="AC71" s="226"/>
      <c r="AD71" s="226"/>
      <c r="AE71" s="226"/>
      <c r="AF71" s="226"/>
      <c r="AG71" s="226"/>
      <c r="AH71" s="226"/>
      <c r="AI71" s="226"/>
      <c r="AJ71" s="226"/>
      <c r="AK71" s="226"/>
      <c r="AL71" s="226"/>
      <c r="AM71" s="226"/>
      <c r="AN71" s="226"/>
      <c r="AO71" s="226"/>
      <c r="AP71" s="226"/>
      <c r="AQ71" s="226"/>
      <c r="AR71" s="226"/>
      <c r="AS71" s="226"/>
      <c r="AT71" s="226"/>
      <c r="AU71" s="226"/>
      <c r="AV71" s="226"/>
      <c r="AW71" s="226"/>
      <c r="AX71" s="226"/>
      <c r="AY71" s="226"/>
      <c r="AZ71" s="226"/>
      <c r="BA71" s="226"/>
      <c r="BB71" s="226"/>
      <c r="BC71" s="226"/>
      <c r="BD71" s="684"/>
      <c r="BE71" s="684"/>
      <c r="BF71" s="684"/>
      <c r="BG71" s="684"/>
    </row>
    <row r="72" spans="3:59" ht="12.75" customHeight="1" thickBot="1">
      <c r="C72" s="400" t="s">
        <v>291</v>
      </c>
      <c r="D72" s="401"/>
      <c r="E72" s="402"/>
      <c r="F72" s="142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3"/>
      <c r="X72" s="143"/>
      <c r="Y72" s="143"/>
      <c r="Z72" s="143"/>
      <c r="AA72" s="143"/>
      <c r="AB72" s="143"/>
      <c r="AC72" s="143"/>
      <c r="AD72" s="143"/>
      <c r="AE72" s="143"/>
      <c r="AF72" s="143"/>
      <c r="AG72" s="143"/>
      <c r="AH72" s="143"/>
      <c r="AI72" s="143"/>
      <c r="AJ72" s="143"/>
      <c r="AK72" s="143"/>
      <c r="AL72" s="143"/>
      <c r="AM72" s="143"/>
      <c r="AN72" s="143"/>
      <c r="AO72" s="143"/>
      <c r="AP72" s="143"/>
      <c r="AQ72" s="143"/>
      <c r="AR72" s="143"/>
      <c r="AS72" s="143"/>
      <c r="AT72" s="143"/>
      <c r="AU72" s="143"/>
      <c r="AV72" s="143"/>
      <c r="AW72" s="143"/>
      <c r="AX72" s="143"/>
      <c r="AY72" s="143"/>
      <c r="AZ72" s="143"/>
      <c r="BA72" s="143"/>
      <c r="BB72" s="143"/>
      <c r="BC72" s="143"/>
      <c r="BE72" s="181">
        <f t="shared" si="0"/>
        <v>0</v>
      </c>
      <c r="BF72" s="181">
        <f t="shared" si="1"/>
        <v>0</v>
      </c>
      <c r="BG72" s="181">
        <f t="shared" si="2"/>
        <v>0</v>
      </c>
    </row>
    <row r="73" spans="3:59" ht="13.5" customHeight="1">
      <c r="C73" s="652" t="s">
        <v>292</v>
      </c>
      <c r="D73" s="653"/>
      <c r="E73" s="654"/>
      <c r="F73" s="225"/>
      <c r="G73" s="226"/>
      <c r="H73" s="226"/>
      <c r="I73" s="226"/>
      <c r="J73" s="226"/>
      <c r="K73" s="226"/>
      <c r="L73" s="226"/>
      <c r="M73" s="226"/>
      <c r="N73" s="226"/>
      <c r="O73" s="226"/>
      <c r="P73" s="226"/>
      <c r="Q73" s="226"/>
      <c r="R73" s="226"/>
      <c r="S73" s="226"/>
      <c r="T73" s="226"/>
      <c r="U73" s="226"/>
      <c r="V73" s="226"/>
      <c r="W73" s="226"/>
      <c r="X73" s="226"/>
      <c r="Y73" s="226"/>
      <c r="Z73" s="226"/>
      <c r="AA73" s="226"/>
      <c r="AB73" s="226"/>
      <c r="AC73" s="226"/>
      <c r="AD73" s="226"/>
      <c r="AE73" s="226"/>
      <c r="AF73" s="226"/>
      <c r="AG73" s="226"/>
      <c r="AH73" s="226"/>
      <c r="AI73" s="226"/>
      <c r="AJ73" s="226"/>
      <c r="AK73" s="226"/>
      <c r="AL73" s="226"/>
      <c r="AM73" s="226"/>
      <c r="AN73" s="226"/>
      <c r="AO73" s="226"/>
      <c r="AP73" s="226"/>
      <c r="AQ73" s="226"/>
      <c r="AR73" s="226"/>
      <c r="AS73" s="226"/>
      <c r="AT73" s="226"/>
      <c r="AU73" s="226"/>
      <c r="AV73" s="226"/>
      <c r="AW73" s="226"/>
      <c r="AX73" s="226"/>
      <c r="AY73" s="226"/>
      <c r="AZ73" s="226"/>
      <c r="BA73" s="226"/>
      <c r="BB73" s="226"/>
      <c r="BC73" s="226"/>
      <c r="BD73" s="684"/>
      <c r="BE73" s="684"/>
      <c r="BF73" s="684"/>
      <c r="BG73" s="684"/>
    </row>
    <row r="74" spans="3:59" ht="12.75" customHeight="1" thickBot="1">
      <c r="C74" s="412" t="s">
        <v>293</v>
      </c>
      <c r="D74" s="413"/>
      <c r="E74" s="414"/>
      <c r="F74" s="141"/>
      <c r="G74" s="138"/>
      <c r="H74" s="138"/>
      <c r="I74" s="138"/>
      <c r="J74" s="138"/>
      <c r="K74" s="138"/>
      <c r="L74" s="138"/>
      <c r="M74" s="138"/>
      <c r="N74" s="138"/>
      <c r="O74" s="138"/>
      <c r="P74" s="138"/>
      <c r="Q74" s="138"/>
      <c r="R74" s="138"/>
      <c r="S74" s="138"/>
      <c r="T74" s="138"/>
      <c r="U74" s="138"/>
      <c r="V74" s="138"/>
      <c r="W74" s="138"/>
      <c r="X74" s="138"/>
      <c r="Y74" s="138"/>
      <c r="Z74" s="138"/>
      <c r="AA74" s="138"/>
      <c r="AB74" s="138"/>
      <c r="AC74" s="138"/>
      <c r="AD74" s="138"/>
      <c r="AE74" s="138"/>
      <c r="AF74" s="138"/>
      <c r="AG74" s="138"/>
      <c r="AH74" s="138"/>
      <c r="AI74" s="138"/>
      <c r="AJ74" s="138"/>
      <c r="AK74" s="138"/>
      <c r="AL74" s="138"/>
      <c r="AM74" s="138"/>
      <c r="AN74" s="138"/>
      <c r="AO74" s="138"/>
      <c r="AP74" s="138"/>
      <c r="AQ74" s="138"/>
      <c r="AR74" s="138"/>
      <c r="AS74" s="138"/>
      <c r="AT74" s="138"/>
      <c r="AU74" s="138"/>
      <c r="AV74" s="138"/>
      <c r="AW74" s="138"/>
      <c r="AX74" s="138"/>
      <c r="AY74" s="138"/>
      <c r="AZ74" s="138"/>
      <c r="BA74" s="138"/>
      <c r="BB74" s="138"/>
      <c r="BC74" s="138"/>
      <c r="BE74" s="181">
        <f t="shared" si="0"/>
        <v>0</v>
      </c>
      <c r="BF74" s="181">
        <f t="shared" si="1"/>
        <v>0</v>
      </c>
      <c r="BG74" s="181">
        <f t="shared" si="2"/>
        <v>0</v>
      </c>
    </row>
    <row r="75" spans="3:59" ht="13.5" customHeight="1">
      <c r="C75" s="494">
        <f ca="1">TODAY()</f>
        <v>40859</v>
      </c>
      <c r="D75" s="685"/>
      <c r="E75" s="685"/>
      <c r="F75" s="685"/>
      <c r="G75" s="685"/>
      <c r="H75" s="685"/>
      <c r="I75" s="685"/>
      <c r="J75" s="685"/>
      <c r="K75" s="685"/>
      <c r="L75" s="685"/>
      <c r="M75" s="685"/>
      <c r="N75" s="685"/>
      <c r="O75" s="685"/>
      <c r="P75" s="685"/>
      <c r="Q75" s="685"/>
      <c r="R75" s="685"/>
      <c r="S75" s="685"/>
      <c r="T75" s="685"/>
      <c r="U75" s="685"/>
      <c r="V75" s="685"/>
      <c r="W75" s="685"/>
      <c r="X75" s="685"/>
      <c r="Y75" s="685"/>
      <c r="Z75" s="685"/>
      <c r="AA75" s="685"/>
      <c r="AB75" s="685"/>
      <c r="AC75" s="685"/>
      <c r="AD75" s="685"/>
      <c r="AE75" s="685"/>
      <c r="AF75" s="685"/>
      <c r="AG75" s="685"/>
      <c r="AH75" s="685"/>
      <c r="AI75" s="685"/>
      <c r="AJ75" s="685"/>
      <c r="AK75" s="685"/>
      <c r="AL75" s="685"/>
      <c r="AM75" s="685"/>
      <c r="AN75" s="685"/>
      <c r="AO75" s="685"/>
      <c r="AP75" s="685"/>
      <c r="AQ75" s="685"/>
      <c r="AR75" s="685"/>
      <c r="AS75" s="685"/>
      <c r="AT75" s="685"/>
      <c r="AU75" s="685"/>
      <c r="AV75" s="685"/>
      <c r="AW75" s="685"/>
      <c r="AX75" s="685"/>
      <c r="AY75" s="685"/>
      <c r="AZ75" s="685"/>
      <c r="BA75" s="685"/>
      <c r="BB75" s="685"/>
      <c r="BC75" s="685"/>
      <c r="BD75" s="685"/>
      <c r="BE75" s="685"/>
    </row>
    <row r="76" spans="3:59" ht="12.75" customHeight="1"/>
    <row r="77" spans="3:59" ht="13.5" customHeight="1"/>
    <row r="79" spans="3:59">
      <c r="BD79" s="135"/>
      <c r="BE79" s="135"/>
      <c r="BF79" s="135"/>
      <c r="BG79" s="135"/>
    </row>
  </sheetData>
  <mergeCells count="138">
    <mergeCell ref="BD59:BG59"/>
    <mergeCell ref="BD61:BG61"/>
    <mergeCell ref="BD64:BG64"/>
    <mergeCell ref="BD67:BG67"/>
    <mergeCell ref="BD69:BG69"/>
    <mergeCell ref="BD71:BG71"/>
    <mergeCell ref="BD73:BG73"/>
    <mergeCell ref="C75:BE75"/>
    <mergeCell ref="BD39:BG39"/>
    <mergeCell ref="F44:BC44"/>
    <mergeCell ref="BD44:BG44"/>
    <mergeCell ref="C45:E45"/>
    <mergeCell ref="C39:E39"/>
    <mergeCell ref="C40:E40"/>
    <mergeCell ref="C41:E41"/>
    <mergeCell ref="C42:E42"/>
    <mergeCell ref="C43:E43"/>
    <mergeCell ref="C64:E64"/>
    <mergeCell ref="C65:E65"/>
    <mergeCell ref="C66:E66"/>
    <mergeCell ref="C67:E67"/>
    <mergeCell ref="C44:E44"/>
    <mergeCell ref="C46:E46"/>
    <mergeCell ref="C47:E47"/>
    <mergeCell ref="C8:E8"/>
    <mergeCell ref="F8:BC9"/>
    <mergeCell ref="BD8:BG9"/>
    <mergeCell ref="C3:E3"/>
    <mergeCell ref="C4:E4"/>
    <mergeCell ref="A6:E6"/>
    <mergeCell ref="AM3:AP6"/>
    <mergeCell ref="AQ3:AQ6"/>
    <mergeCell ref="AR3:AR6"/>
    <mergeCell ref="BD46:BG46"/>
    <mergeCell ref="F48:BC48"/>
    <mergeCell ref="BD48:BG48"/>
    <mergeCell ref="F52:BC52"/>
    <mergeCell ref="BD52:BG52"/>
    <mergeCell ref="AS3:AT6"/>
    <mergeCell ref="AU3:AV6"/>
    <mergeCell ref="AW3:AZ6"/>
    <mergeCell ref="BA3:BA6"/>
    <mergeCell ref="BB3:BC6"/>
    <mergeCell ref="F28:BC28"/>
    <mergeCell ref="F32:BC32"/>
    <mergeCell ref="BD32:BG32"/>
    <mergeCell ref="F11:BC11"/>
    <mergeCell ref="BD11:BG11"/>
    <mergeCell ref="F13:BC13"/>
    <mergeCell ref="BD13:BG13"/>
    <mergeCell ref="Z3:Z6"/>
    <mergeCell ref="AA3:AD6"/>
    <mergeCell ref="AE3:AF6"/>
    <mergeCell ref="AG3:AH6"/>
    <mergeCell ref="AI3:AI6"/>
    <mergeCell ref="AJ3:AL6"/>
    <mergeCell ref="F39:BC39"/>
    <mergeCell ref="C21:E21"/>
    <mergeCell ref="C22:E22"/>
    <mergeCell ref="C23:E23"/>
    <mergeCell ref="C24:E24"/>
    <mergeCell ref="C9:E9"/>
    <mergeCell ref="C10:E10"/>
    <mergeCell ref="C11:E11"/>
    <mergeCell ref="C12:E12"/>
    <mergeCell ref="C13:E13"/>
    <mergeCell ref="C14:E14"/>
    <mergeCell ref="C15:E15"/>
    <mergeCell ref="B15:B27"/>
    <mergeCell ref="F15:BC15"/>
    <mergeCell ref="F22:BC22"/>
    <mergeCell ref="BD22:BG22"/>
    <mergeCell ref="F25:BC25"/>
    <mergeCell ref="BD25:BG25"/>
    <mergeCell ref="A1:E1"/>
    <mergeCell ref="F1:I1"/>
    <mergeCell ref="J1:U1"/>
    <mergeCell ref="V1:AI1"/>
    <mergeCell ref="AJ1:AR1"/>
    <mergeCell ref="AS1:BC1"/>
    <mergeCell ref="A2:E2"/>
    <mergeCell ref="F3:F6"/>
    <mergeCell ref="G3:I6"/>
    <mergeCell ref="J3:J6"/>
    <mergeCell ref="K3:K6"/>
    <mergeCell ref="L3:O6"/>
    <mergeCell ref="P3:Q6"/>
    <mergeCell ref="R3:U6"/>
    <mergeCell ref="V3:V6"/>
    <mergeCell ref="W3:W6"/>
    <mergeCell ref="X3:X6"/>
    <mergeCell ref="Y3:Y6"/>
    <mergeCell ref="C25:E25"/>
    <mergeCell ref="C36:E36"/>
    <mergeCell ref="C37:E37"/>
    <mergeCell ref="C38:E38"/>
    <mergeCell ref="A7:E7"/>
    <mergeCell ref="C26:E26"/>
    <mergeCell ref="C27:E27"/>
    <mergeCell ref="C28:E28"/>
    <mergeCell ref="C29:E29"/>
    <mergeCell ref="C30:E30"/>
    <mergeCell ref="C31:E31"/>
    <mergeCell ref="C32:E32"/>
    <mergeCell ref="C33:E33"/>
    <mergeCell ref="C16:E16"/>
    <mergeCell ref="C17:E17"/>
    <mergeCell ref="C18:E18"/>
    <mergeCell ref="C19:E19"/>
    <mergeCell ref="C20:E20"/>
    <mergeCell ref="C34:E34"/>
    <mergeCell ref="C35:E35"/>
    <mergeCell ref="A9:A55"/>
    <mergeCell ref="B9:B14"/>
    <mergeCell ref="B28:B45"/>
    <mergeCell ref="B46:B55"/>
    <mergeCell ref="C69:E69"/>
    <mergeCell ref="C70:E70"/>
    <mergeCell ref="C71:E71"/>
    <mergeCell ref="C72:E72"/>
    <mergeCell ref="C73:E73"/>
    <mergeCell ref="C74:E74"/>
    <mergeCell ref="C68:E68"/>
    <mergeCell ref="C55:E55"/>
    <mergeCell ref="C59:E59"/>
    <mergeCell ref="C60:E60"/>
    <mergeCell ref="C61:E61"/>
    <mergeCell ref="C62:E62"/>
    <mergeCell ref="C63:E63"/>
    <mergeCell ref="F46:BC46"/>
    <mergeCell ref="C48:E48"/>
    <mergeCell ref="C49:E49"/>
    <mergeCell ref="C50:E50"/>
    <mergeCell ref="C51:E51"/>
    <mergeCell ref="C52:E52"/>
    <mergeCell ref="C53:E53"/>
    <mergeCell ref="C54:E54"/>
    <mergeCell ref="C58:E58"/>
  </mergeCells>
  <conditionalFormatting sqref="F11:F77">
    <cfRule type="cellIs" dxfId="2" priority="3" operator="equal">
      <formula>"A"</formula>
    </cfRule>
    <cfRule type="cellIs" dxfId="1" priority="2" operator="equal">
      <formula>"ECA"</formula>
    </cfRule>
    <cfRule type="cellIs" dxfId="0" priority="1" operator="equal">
      <formula>"NA"</formula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T90"/>
  <sheetViews>
    <sheetView workbookViewId="0">
      <pane ySplit="4" topLeftCell="A5" activePane="bottomLeft" state="frozen"/>
      <selection pane="bottomLeft" sqref="A1:B2"/>
    </sheetView>
  </sheetViews>
  <sheetFormatPr baseColWidth="10" defaultRowHeight="12.75"/>
  <cols>
    <col min="1" max="1" width="23" customWidth="1"/>
    <col min="2" max="2" width="16" customWidth="1"/>
    <col min="3" max="3" width="11.28515625" customWidth="1"/>
    <col min="6" max="6" width="27.5703125" customWidth="1"/>
    <col min="7" max="7" width="5.140625" customWidth="1"/>
    <col min="8" max="8" width="5.5703125" customWidth="1"/>
    <col min="9" max="9" width="6" customWidth="1"/>
  </cols>
  <sheetData>
    <row r="1" spans="1:20" s="144" customFormat="1" ht="30.75" customHeight="1" thickTop="1" thickBot="1">
      <c r="A1" s="527" t="s">
        <v>76</v>
      </c>
      <c r="B1" s="528"/>
      <c r="C1" s="528" t="s">
        <v>295</v>
      </c>
      <c r="D1" s="528"/>
      <c r="E1" s="528"/>
      <c r="F1" s="528"/>
      <c r="G1" s="528"/>
      <c r="H1" s="528"/>
      <c r="I1" s="540"/>
      <c r="J1" s="542" t="s">
        <v>296</v>
      </c>
      <c r="K1" s="542"/>
      <c r="L1" s="543"/>
      <c r="M1" s="145"/>
      <c r="N1" s="145"/>
      <c r="O1" s="145"/>
      <c r="P1" s="145"/>
      <c r="Q1" s="145"/>
      <c r="R1" s="145"/>
      <c r="S1" s="145"/>
      <c r="T1" s="145"/>
    </row>
    <row r="2" spans="1:20" s="144" customFormat="1" ht="37.5" customHeight="1" thickTop="1" thickBot="1">
      <c r="A2" s="529"/>
      <c r="B2" s="530"/>
      <c r="C2" s="530"/>
      <c r="D2" s="530"/>
      <c r="E2" s="530"/>
      <c r="F2" s="530"/>
      <c r="G2" s="530"/>
      <c r="H2" s="530"/>
      <c r="I2" s="541"/>
      <c r="J2" s="544" t="s">
        <v>440</v>
      </c>
      <c r="K2" s="544"/>
      <c r="L2" s="545"/>
      <c r="M2" s="145"/>
      <c r="N2" s="145"/>
      <c r="O2" s="145"/>
      <c r="P2" s="145"/>
      <c r="Q2" s="145"/>
      <c r="R2" s="145"/>
      <c r="S2" s="145"/>
      <c r="T2" s="145"/>
    </row>
    <row r="3" spans="1:20" s="144" customFormat="1" ht="21.75" customHeight="1" thickTop="1">
      <c r="A3" s="532" t="s">
        <v>294</v>
      </c>
      <c r="B3" s="533"/>
      <c r="C3" s="532" t="s">
        <v>521</v>
      </c>
      <c r="D3" s="534"/>
      <c r="E3" s="534"/>
      <c r="F3" s="534"/>
      <c r="G3" s="534"/>
      <c r="H3" s="534"/>
      <c r="I3" s="534"/>
      <c r="J3" s="534"/>
      <c r="K3" s="534"/>
      <c r="L3" s="177"/>
      <c r="M3" s="145"/>
      <c r="N3" s="145"/>
      <c r="O3" s="145"/>
      <c r="P3" s="145"/>
      <c r="Q3" s="145"/>
      <c r="R3" s="145"/>
      <c r="S3" s="145"/>
      <c r="T3" s="145"/>
    </row>
    <row r="4" spans="1:20" s="144" customFormat="1" ht="18.75" thickBot="1">
      <c r="A4" s="535" t="s">
        <v>520</v>
      </c>
      <c r="B4" s="536"/>
      <c r="C4" s="537" t="s">
        <v>522</v>
      </c>
      <c r="D4" s="538"/>
      <c r="E4" s="538"/>
      <c r="F4" s="538"/>
      <c r="G4" s="538"/>
      <c r="H4" s="538"/>
      <c r="I4" s="538"/>
      <c r="J4" s="538"/>
      <c r="K4" s="538"/>
      <c r="L4" s="173"/>
      <c r="M4" s="145"/>
      <c r="N4" s="145"/>
      <c r="O4" s="145"/>
      <c r="P4" s="145"/>
      <c r="Q4" s="145"/>
      <c r="R4" s="145"/>
      <c r="S4" s="145"/>
      <c r="T4" s="145"/>
    </row>
    <row r="5" spans="1:20" ht="13.5" thickTop="1">
      <c r="A5" s="147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74"/>
      <c r="M5" s="6"/>
      <c r="N5" s="6"/>
      <c r="O5" s="6"/>
      <c r="P5" s="6"/>
      <c r="Q5" s="6"/>
      <c r="R5" s="6"/>
      <c r="S5" s="6"/>
      <c r="T5" s="6"/>
    </row>
    <row r="6" spans="1:20">
      <c r="A6" s="148"/>
      <c r="B6" s="59"/>
      <c r="C6" s="59"/>
      <c r="D6" s="59"/>
      <c r="E6" s="59"/>
      <c r="F6" s="59"/>
      <c r="G6" s="59"/>
      <c r="H6" s="59"/>
      <c r="I6" s="59"/>
      <c r="J6" s="59"/>
      <c r="K6" s="59"/>
      <c r="L6" s="175"/>
      <c r="M6" s="6"/>
      <c r="N6" s="6"/>
      <c r="O6" s="6"/>
      <c r="P6" s="6"/>
      <c r="Q6" s="6"/>
      <c r="R6" s="6"/>
      <c r="S6" s="6"/>
      <c r="T6" s="6"/>
    </row>
    <row r="7" spans="1:20">
      <c r="A7" s="148"/>
      <c r="B7" s="59"/>
      <c r="C7" s="59"/>
      <c r="D7" s="59"/>
      <c r="E7" s="59"/>
      <c r="F7" s="59"/>
      <c r="G7" s="59"/>
      <c r="H7" s="59"/>
      <c r="I7" s="59"/>
      <c r="J7" s="59"/>
      <c r="K7" s="62"/>
      <c r="L7" s="175"/>
      <c r="M7" s="6"/>
      <c r="N7" s="6"/>
      <c r="O7" s="6"/>
      <c r="P7" s="6"/>
      <c r="Q7" s="6"/>
      <c r="R7" s="6"/>
      <c r="S7" s="6"/>
      <c r="T7" s="6"/>
    </row>
    <row r="8" spans="1:20" ht="18" customHeight="1">
      <c r="A8" s="148"/>
      <c r="B8" s="59"/>
      <c r="C8" s="59"/>
      <c r="D8" s="59"/>
      <c r="E8" s="59"/>
      <c r="F8" s="59"/>
      <c r="G8" s="526" t="s">
        <v>297</v>
      </c>
      <c r="H8" s="526"/>
      <c r="I8" s="526"/>
      <c r="J8" s="164" t="s">
        <v>113</v>
      </c>
      <c r="K8" s="164" t="s">
        <v>298</v>
      </c>
      <c r="L8" s="175"/>
      <c r="M8" s="6"/>
      <c r="N8" s="6"/>
      <c r="O8" s="6"/>
      <c r="P8" s="6"/>
      <c r="Q8" s="6"/>
      <c r="R8" s="6"/>
      <c r="S8" s="6"/>
      <c r="T8" s="6"/>
    </row>
    <row r="9" spans="1:20" ht="21.75" thickBot="1">
      <c r="A9" s="148"/>
      <c r="B9" s="531"/>
      <c r="C9" s="531"/>
      <c r="D9" s="539" t="s">
        <v>198</v>
      </c>
      <c r="E9" s="539"/>
      <c r="F9" s="539"/>
      <c r="G9" s="155" t="s">
        <v>299</v>
      </c>
      <c r="H9" s="156" t="s">
        <v>511</v>
      </c>
      <c r="I9" s="154" t="s">
        <v>300</v>
      </c>
      <c r="J9" s="59" t="s">
        <v>76</v>
      </c>
      <c r="K9" s="59" t="s">
        <v>76</v>
      </c>
      <c r="L9" s="175"/>
      <c r="M9" s="6"/>
      <c r="N9" s="6"/>
      <c r="O9" s="6"/>
      <c r="P9" s="6"/>
      <c r="Q9" s="6"/>
      <c r="R9" s="6"/>
      <c r="S9" s="6"/>
      <c r="T9" s="6"/>
    </row>
    <row r="10" spans="1:20">
      <c r="A10" s="148"/>
      <c r="B10" s="393" t="s">
        <v>223</v>
      </c>
      <c r="C10" s="396" t="s">
        <v>224</v>
      </c>
      <c r="D10" s="397" t="s">
        <v>225</v>
      </c>
      <c r="E10" s="398"/>
      <c r="F10" s="398"/>
      <c r="G10" s="151"/>
      <c r="H10" s="151"/>
      <c r="I10" s="151"/>
      <c r="J10" s="151"/>
      <c r="K10" s="151"/>
      <c r="L10" s="175"/>
      <c r="M10" s="6"/>
      <c r="N10" s="6"/>
      <c r="O10" s="6"/>
      <c r="P10" s="6"/>
      <c r="Q10" s="6"/>
      <c r="R10" s="6"/>
      <c r="S10" s="6"/>
      <c r="T10" s="6"/>
    </row>
    <row r="11" spans="1:20" ht="13.5" thickBot="1">
      <c r="A11" s="148"/>
      <c r="B11" s="394"/>
      <c r="C11" s="394"/>
      <c r="D11" s="511" t="s">
        <v>226</v>
      </c>
      <c r="E11" s="512"/>
      <c r="F11" s="512"/>
      <c r="G11" s="151"/>
      <c r="H11" s="151"/>
      <c r="I11" s="151"/>
      <c r="J11" s="151"/>
      <c r="K11" s="151" t="s">
        <v>76</v>
      </c>
      <c r="L11" s="175"/>
      <c r="M11" s="6"/>
      <c r="N11" s="6"/>
      <c r="O11" s="6"/>
      <c r="P11" s="6"/>
      <c r="Q11" s="6"/>
      <c r="R11" s="6"/>
      <c r="S11" s="6"/>
      <c r="T11" s="6"/>
    </row>
    <row r="12" spans="1:20">
      <c r="A12" s="148"/>
      <c r="B12" s="394"/>
      <c r="C12" s="394"/>
      <c r="D12" s="397" t="s">
        <v>227</v>
      </c>
      <c r="E12" s="398"/>
      <c r="F12" s="398"/>
      <c r="G12" s="151"/>
      <c r="H12" s="151"/>
      <c r="I12" s="151"/>
      <c r="J12" s="169"/>
      <c r="K12" s="169"/>
      <c r="L12" s="175"/>
      <c r="M12" s="6"/>
      <c r="N12" s="6"/>
      <c r="O12" s="6"/>
      <c r="P12" s="6"/>
      <c r="Q12" s="6"/>
      <c r="R12" s="6"/>
      <c r="S12" s="6"/>
      <c r="T12" s="6"/>
    </row>
    <row r="13" spans="1:20" ht="13.5" thickBot="1">
      <c r="A13" s="148"/>
      <c r="B13" s="394"/>
      <c r="C13" s="394"/>
      <c r="D13" s="390" t="s">
        <v>228</v>
      </c>
      <c r="E13" s="391"/>
      <c r="F13" s="391"/>
      <c r="G13" s="151"/>
      <c r="H13" s="151"/>
      <c r="I13" s="151"/>
      <c r="J13" s="151"/>
      <c r="K13" s="151"/>
      <c r="L13" s="175"/>
      <c r="M13" s="6"/>
      <c r="N13" s="6"/>
      <c r="O13" s="6"/>
      <c r="P13" s="6"/>
      <c r="Q13" s="6"/>
      <c r="R13" s="6"/>
      <c r="S13" s="6"/>
      <c r="T13" s="6"/>
    </row>
    <row r="14" spans="1:20">
      <c r="A14" s="148"/>
      <c r="B14" s="394"/>
      <c r="C14" s="394"/>
      <c r="D14" s="397" t="s">
        <v>229</v>
      </c>
      <c r="E14" s="398"/>
      <c r="F14" s="398"/>
      <c r="G14" s="151"/>
      <c r="H14" s="151"/>
      <c r="I14" s="151"/>
      <c r="J14" s="151"/>
      <c r="K14" s="151"/>
      <c r="L14" s="175"/>
      <c r="M14" s="6"/>
      <c r="N14" s="6"/>
      <c r="O14" s="6"/>
      <c r="P14" s="6"/>
      <c r="Q14" s="6"/>
      <c r="R14" s="6"/>
      <c r="S14" s="6"/>
      <c r="T14" s="6"/>
    </row>
    <row r="15" spans="1:20" ht="13.5" thickBot="1">
      <c r="A15" s="148"/>
      <c r="B15" s="394"/>
      <c r="C15" s="394"/>
      <c r="D15" s="390" t="s">
        <v>230</v>
      </c>
      <c r="E15" s="391"/>
      <c r="F15" s="391"/>
      <c r="G15" s="151"/>
      <c r="H15" s="151"/>
      <c r="I15" s="151"/>
      <c r="J15" s="151"/>
      <c r="K15" s="151"/>
      <c r="L15" s="175"/>
      <c r="M15" s="6"/>
      <c r="N15" s="6"/>
      <c r="O15" s="6"/>
      <c r="P15" s="6"/>
      <c r="Q15" s="6"/>
      <c r="R15" s="6"/>
      <c r="S15" s="6"/>
      <c r="T15" s="6"/>
    </row>
    <row r="16" spans="1:20">
      <c r="A16" s="148"/>
      <c r="B16" s="394"/>
      <c r="C16" s="396" t="s">
        <v>231</v>
      </c>
      <c r="D16" s="397" t="s">
        <v>232</v>
      </c>
      <c r="E16" s="398"/>
      <c r="F16" s="398"/>
      <c r="G16" s="151"/>
      <c r="H16" s="151"/>
      <c r="I16" s="151"/>
      <c r="J16" s="151"/>
      <c r="K16" s="151"/>
      <c r="L16" s="175"/>
      <c r="M16" s="6"/>
      <c r="N16" s="6"/>
      <c r="O16" s="6"/>
      <c r="P16" s="6"/>
      <c r="Q16" s="6"/>
      <c r="R16" s="6"/>
      <c r="S16" s="6"/>
      <c r="T16" s="6"/>
    </row>
    <row r="17" spans="1:20">
      <c r="A17" s="148"/>
      <c r="B17" s="394"/>
      <c r="C17" s="394"/>
      <c r="D17" s="390" t="s">
        <v>233</v>
      </c>
      <c r="E17" s="391"/>
      <c r="F17" s="391"/>
      <c r="G17" s="151"/>
      <c r="H17" s="151"/>
      <c r="I17" s="151"/>
      <c r="J17" s="151"/>
      <c r="K17" s="151"/>
      <c r="L17" s="175"/>
      <c r="M17" s="6"/>
      <c r="N17" s="6"/>
      <c r="O17" s="6"/>
      <c r="P17" s="6"/>
      <c r="Q17" s="6"/>
      <c r="R17" s="6"/>
      <c r="S17" s="6"/>
      <c r="T17" s="6"/>
    </row>
    <row r="18" spans="1:20">
      <c r="A18" s="148"/>
      <c r="B18" s="394"/>
      <c r="C18" s="394"/>
      <c r="D18" s="509" t="s">
        <v>234</v>
      </c>
      <c r="E18" s="510"/>
      <c r="F18" s="510"/>
      <c r="G18" s="151"/>
      <c r="H18" s="151"/>
      <c r="I18" s="151"/>
      <c r="J18" s="151"/>
      <c r="K18" s="151" t="s">
        <v>76</v>
      </c>
      <c r="L18" s="175"/>
      <c r="M18" s="6"/>
      <c r="N18" s="6"/>
      <c r="O18" s="6"/>
      <c r="P18" s="6"/>
      <c r="Q18" s="6"/>
      <c r="R18" s="6"/>
      <c r="S18" s="6"/>
      <c r="T18" s="6"/>
    </row>
    <row r="19" spans="1:20">
      <c r="A19" s="148"/>
      <c r="B19" s="394"/>
      <c r="C19" s="394"/>
      <c r="D19" s="390" t="s">
        <v>235</v>
      </c>
      <c r="E19" s="391"/>
      <c r="F19" s="391"/>
      <c r="G19" s="151"/>
      <c r="H19" s="151"/>
      <c r="I19" s="151"/>
      <c r="J19" s="151"/>
      <c r="K19" s="151"/>
      <c r="L19" s="175"/>
      <c r="M19" s="6"/>
      <c r="N19" s="6"/>
      <c r="O19" s="6"/>
      <c r="P19" s="6"/>
      <c r="Q19" s="6"/>
      <c r="R19" s="6"/>
      <c r="S19" s="6"/>
      <c r="T19" s="6"/>
    </row>
    <row r="20" spans="1:20">
      <c r="A20" s="148"/>
      <c r="B20" s="394"/>
      <c r="C20" s="394"/>
      <c r="D20" s="390" t="s">
        <v>236</v>
      </c>
      <c r="E20" s="391"/>
      <c r="F20" s="391"/>
      <c r="G20" s="151"/>
      <c r="H20" s="151"/>
      <c r="I20" s="151"/>
      <c r="J20" s="151"/>
      <c r="K20" s="151"/>
      <c r="L20" s="175"/>
      <c r="M20" s="6"/>
      <c r="N20" s="6"/>
      <c r="O20" s="6"/>
      <c r="P20" s="6"/>
      <c r="Q20" s="6"/>
      <c r="R20" s="6"/>
      <c r="S20" s="6"/>
      <c r="T20" s="6"/>
    </row>
    <row r="21" spans="1:20">
      <c r="A21" s="148"/>
      <c r="B21" s="394"/>
      <c r="C21" s="394"/>
      <c r="D21" s="390" t="s">
        <v>237</v>
      </c>
      <c r="E21" s="391"/>
      <c r="F21" s="391"/>
      <c r="G21" s="151"/>
      <c r="H21" s="151"/>
      <c r="I21" s="151"/>
      <c r="J21" s="151"/>
      <c r="K21" s="151"/>
      <c r="L21" s="175"/>
      <c r="M21" s="6"/>
      <c r="N21" s="6"/>
      <c r="O21" s="6"/>
      <c r="P21" s="6"/>
      <c r="Q21" s="6"/>
      <c r="R21" s="6"/>
      <c r="S21" s="6"/>
      <c r="T21" s="6"/>
    </row>
    <row r="22" spans="1:20" ht="13.5" thickBot="1">
      <c r="A22" s="148"/>
      <c r="B22" s="394"/>
      <c r="C22" s="394"/>
      <c r="D22" s="390" t="s">
        <v>238</v>
      </c>
      <c r="E22" s="391"/>
      <c r="F22" s="391"/>
      <c r="G22" s="151"/>
      <c r="H22" s="151"/>
      <c r="I22" s="151"/>
      <c r="J22" s="151"/>
      <c r="K22" s="151"/>
      <c r="L22" s="175"/>
      <c r="M22" s="6"/>
      <c r="N22" s="6"/>
      <c r="O22" s="6"/>
      <c r="P22" s="6"/>
      <c r="Q22" s="6"/>
      <c r="R22" s="6"/>
      <c r="S22" s="6"/>
      <c r="T22" s="6"/>
    </row>
    <row r="23" spans="1:20">
      <c r="A23" s="148"/>
      <c r="B23" s="394"/>
      <c r="C23" s="394"/>
      <c r="D23" s="397" t="s">
        <v>239</v>
      </c>
      <c r="E23" s="398"/>
      <c r="F23" s="398"/>
      <c r="G23" s="151"/>
      <c r="H23" s="151"/>
      <c r="I23" s="151"/>
      <c r="J23" s="151"/>
      <c r="K23" s="151"/>
      <c r="L23" s="175"/>
      <c r="M23" s="6"/>
      <c r="N23" s="6"/>
      <c r="O23" s="6"/>
      <c r="P23" s="6"/>
      <c r="Q23" s="6"/>
      <c r="R23" s="6"/>
      <c r="S23" s="6"/>
      <c r="T23" s="6"/>
    </row>
    <row r="24" spans="1:20">
      <c r="A24" s="148"/>
      <c r="B24" s="394"/>
      <c r="C24" s="394"/>
      <c r="D24" s="390" t="s">
        <v>240</v>
      </c>
      <c r="E24" s="391"/>
      <c r="F24" s="391"/>
      <c r="G24" s="151"/>
      <c r="H24" s="151"/>
      <c r="I24" s="151"/>
      <c r="J24" s="151"/>
      <c r="K24" s="151"/>
      <c r="L24" s="175"/>
      <c r="M24" s="6"/>
      <c r="N24" s="6"/>
      <c r="O24" s="6"/>
      <c r="P24" s="6"/>
      <c r="Q24" s="6"/>
      <c r="R24" s="6"/>
      <c r="S24" s="6"/>
      <c r="T24" s="6"/>
    </row>
    <row r="25" spans="1:20" ht="13.5" thickBot="1">
      <c r="A25" s="148"/>
      <c r="B25" s="394"/>
      <c r="C25" s="394"/>
      <c r="D25" s="390" t="s">
        <v>241</v>
      </c>
      <c r="E25" s="391"/>
      <c r="F25" s="391"/>
      <c r="G25" s="151"/>
      <c r="H25" s="151"/>
      <c r="I25" s="151"/>
      <c r="J25" s="151"/>
      <c r="K25" s="151"/>
      <c r="L25" s="175"/>
      <c r="M25" s="6"/>
      <c r="N25" s="6"/>
      <c r="O25" s="6"/>
      <c r="P25" s="6"/>
      <c r="Q25" s="6"/>
      <c r="R25" s="6"/>
      <c r="S25" s="6"/>
      <c r="T25" s="6"/>
    </row>
    <row r="26" spans="1:20">
      <c r="A26" s="148"/>
      <c r="B26" s="394"/>
      <c r="C26" s="394"/>
      <c r="D26" s="397" t="s">
        <v>242</v>
      </c>
      <c r="E26" s="398"/>
      <c r="F26" s="398"/>
      <c r="G26" s="151"/>
      <c r="H26" s="151"/>
      <c r="I26" s="151"/>
      <c r="J26" s="151"/>
      <c r="K26" s="151"/>
      <c r="L26" s="175"/>
      <c r="M26" s="6"/>
      <c r="N26" s="6"/>
      <c r="O26" s="6"/>
      <c r="P26" s="6"/>
      <c r="Q26" s="6"/>
      <c r="R26" s="6"/>
      <c r="S26" s="6"/>
      <c r="T26" s="6"/>
    </row>
    <row r="27" spans="1:20">
      <c r="A27" s="148"/>
      <c r="B27" s="394"/>
      <c r="C27" s="394"/>
      <c r="D27" s="509" t="s">
        <v>243</v>
      </c>
      <c r="E27" s="510"/>
      <c r="F27" s="510"/>
      <c r="G27" s="151"/>
      <c r="H27" s="151"/>
      <c r="I27" s="151"/>
      <c r="J27" s="151"/>
      <c r="K27" s="151" t="s">
        <v>76</v>
      </c>
      <c r="L27" s="175"/>
      <c r="M27" s="6"/>
      <c r="N27" s="6"/>
      <c r="O27" s="6"/>
      <c r="P27" s="6"/>
      <c r="Q27" s="6"/>
      <c r="R27" s="6"/>
      <c r="S27" s="6"/>
      <c r="T27" s="6"/>
    </row>
    <row r="28" spans="1:20" ht="13.5" thickBot="1">
      <c r="A28" s="148"/>
      <c r="B28" s="394"/>
      <c r="C28" s="394"/>
      <c r="D28" s="390" t="s">
        <v>244</v>
      </c>
      <c r="E28" s="391"/>
      <c r="F28" s="391"/>
      <c r="G28" s="151"/>
      <c r="H28" s="151"/>
      <c r="I28" s="151"/>
      <c r="J28" s="151"/>
      <c r="K28" s="151"/>
      <c r="L28" s="175"/>
      <c r="M28" s="6"/>
      <c r="N28" s="6"/>
      <c r="O28" s="6"/>
      <c r="P28" s="6"/>
      <c r="Q28" s="6"/>
      <c r="R28" s="6"/>
      <c r="S28" s="6"/>
      <c r="T28" s="6"/>
    </row>
    <row r="29" spans="1:20">
      <c r="A29" s="148"/>
      <c r="B29" s="394"/>
      <c r="C29" s="396" t="s">
        <v>245</v>
      </c>
      <c r="D29" s="397" t="s">
        <v>246</v>
      </c>
      <c r="E29" s="398"/>
      <c r="F29" s="398"/>
      <c r="G29" s="151"/>
      <c r="H29" s="151"/>
      <c r="I29" s="151"/>
      <c r="J29" s="151"/>
      <c r="K29" s="151"/>
      <c r="L29" s="175"/>
      <c r="M29" s="6"/>
      <c r="N29" s="6"/>
      <c r="O29" s="6"/>
      <c r="P29" s="6"/>
      <c r="Q29" s="6"/>
      <c r="R29" s="6"/>
      <c r="S29" s="6"/>
      <c r="T29" s="6"/>
    </row>
    <row r="30" spans="1:20">
      <c r="A30" s="148"/>
      <c r="B30" s="394"/>
      <c r="C30" s="394"/>
      <c r="D30" s="390" t="s">
        <v>247</v>
      </c>
      <c r="E30" s="391"/>
      <c r="F30" s="391"/>
      <c r="G30" s="151"/>
      <c r="H30" s="151"/>
      <c r="I30" s="151"/>
      <c r="J30" s="151"/>
      <c r="K30" s="151"/>
      <c r="L30" s="175"/>
      <c r="M30" s="6"/>
      <c r="N30" s="6"/>
      <c r="O30" s="6"/>
      <c r="P30" s="6"/>
      <c r="Q30" s="6"/>
      <c r="R30" s="6"/>
      <c r="S30" s="6"/>
      <c r="T30" s="6"/>
    </row>
    <row r="31" spans="1:20">
      <c r="A31" s="148"/>
      <c r="B31" s="394"/>
      <c r="C31" s="394"/>
      <c r="D31" s="390" t="s">
        <v>248</v>
      </c>
      <c r="E31" s="391"/>
      <c r="F31" s="391"/>
      <c r="G31" s="151"/>
      <c r="H31" s="151"/>
      <c r="I31" s="151"/>
      <c r="J31" s="151"/>
      <c r="K31" s="151"/>
      <c r="L31" s="175"/>
      <c r="M31" s="6"/>
      <c r="N31" s="6"/>
      <c r="O31" s="6"/>
      <c r="P31" s="6"/>
      <c r="Q31" s="6"/>
      <c r="R31" s="6"/>
      <c r="S31" s="6"/>
      <c r="T31" s="6"/>
    </row>
    <row r="32" spans="1:20" ht="13.5" thickBot="1">
      <c r="A32" s="148"/>
      <c r="B32" s="394"/>
      <c r="C32" s="394"/>
      <c r="D32" s="390" t="s">
        <v>249</v>
      </c>
      <c r="E32" s="391"/>
      <c r="F32" s="391"/>
      <c r="G32" s="151"/>
      <c r="H32" s="151"/>
      <c r="I32" s="151"/>
      <c r="J32" s="151"/>
      <c r="K32" s="151"/>
      <c r="L32" s="175"/>
      <c r="M32" s="6"/>
      <c r="N32" s="6"/>
      <c r="O32" s="6"/>
      <c r="P32" s="6"/>
      <c r="Q32" s="6"/>
      <c r="R32" s="6"/>
      <c r="S32" s="6"/>
      <c r="T32" s="6"/>
    </row>
    <row r="33" spans="1:20">
      <c r="A33" s="148"/>
      <c r="B33" s="394"/>
      <c r="C33" s="394"/>
      <c r="D33" s="397" t="s">
        <v>250</v>
      </c>
      <c r="E33" s="398"/>
      <c r="F33" s="398"/>
      <c r="G33" s="151"/>
      <c r="H33" s="151"/>
      <c r="I33" s="151"/>
      <c r="J33" s="151"/>
      <c r="K33" s="151"/>
      <c r="L33" s="175"/>
      <c r="M33" s="6"/>
      <c r="N33" s="6"/>
      <c r="O33" s="6"/>
      <c r="P33" s="6"/>
      <c r="Q33" s="6"/>
      <c r="R33" s="6"/>
      <c r="S33" s="6"/>
      <c r="T33" s="6"/>
    </row>
    <row r="34" spans="1:20">
      <c r="A34" s="148"/>
      <c r="B34" s="394"/>
      <c r="C34" s="394"/>
      <c r="D34" s="390" t="s">
        <v>251</v>
      </c>
      <c r="E34" s="391"/>
      <c r="F34" s="391"/>
      <c r="G34" s="151"/>
      <c r="H34" s="151"/>
      <c r="I34" s="151"/>
      <c r="J34" s="151"/>
      <c r="K34" s="151"/>
      <c r="L34" s="175"/>
      <c r="M34" s="6"/>
      <c r="N34" s="6"/>
      <c r="O34" s="6"/>
      <c r="P34" s="6"/>
      <c r="Q34" s="6"/>
      <c r="R34" s="6"/>
      <c r="S34" s="6"/>
      <c r="T34" s="6"/>
    </row>
    <row r="35" spans="1:20">
      <c r="A35" s="148"/>
      <c r="B35" s="394"/>
      <c r="C35" s="394"/>
      <c r="D35" s="390" t="s">
        <v>252</v>
      </c>
      <c r="E35" s="391"/>
      <c r="F35" s="391"/>
      <c r="G35" s="151"/>
      <c r="H35" s="151"/>
      <c r="I35" s="151"/>
      <c r="J35" s="151"/>
      <c r="K35" s="151"/>
      <c r="L35" s="175"/>
      <c r="M35" s="6"/>
      <c r="N35" s="6"/>
      <c r="O35" s="6"/>
      <c r="P35" s="6"/>
      <c r="Q35" s="6"/>
      <c r="R35" s="6"/>
      <c r="S35" s="6"/>
      <c r="T35" s="6"/>
    </row>
    <row r="36" spans="1:20">
      <c r="A36" s="148"/>
      <c r="B36" s="394"/>
      <c r="C36" s="394"/>
      <c r="D36" s="390" t="s">
        <v>253</v>
      </c>
      <c r="E36" s="391"/>
      <c r="F36" s="391"/>
      <c r="G36" s="151"/>
      <c r="H36" s="151"/>
      <c r="I36" s="151"/>
      <c r="J36" s="151"/>
      <c r="K36" s="151"/>
      <c r="L36" s="175"/>
      <c r="M36" s="6"/>
      <c r="N36" s="6"/>
      <c r="O36" s="6"/>
      <c r="P36" s="6"/>
      <c r="Q36" s="6"/>
      <c r="R36" s="6"/>
      <c r="S36" s="6"/>
      <c r="T36" s="6"/>
    </row>
    <row r="37" spans="1:20">
      <c r="A37" s="148"/>
      <c r="B37" s="394"/>
      <c r="C37" s="394"/>
      <c r="D37" s="390" t="s">
        <v>254</v>
      </c>
      <c r="E37" s="391"/>
      <c r="F37" s="391"/>
      <c r="G37" s="151"/>
      <c r="H37" s="151"/>
      <c r="I37" s="151"/>
      <c r="J37" s="151"/>
      <c r="K37" s="151"/>
      <c r="L37" s="175"/>
      <c r="M37" s="6"/>
      <c r="N37" s="6"/>
      <c r="O37" s="6"/>
      <c r="P37" s="6"/>
      <c r="Q37" s="6"/>
      <c r="R37" s="6"/>
      <c r="S37" s="6"/>
      <c r="T37" s="6"/>
    </row>
    <row r="38" spans="1:20">
      <c r="A38" s="148"/>
      <c r="B38" s="394"/>
      <c r="C38" s="394"/>
      <c r="D38" s="390" t="s">
        <v>255</v>
      </c>
      <c r="E38" s="391"/>
      <c r="F38" s="391"/>
      <c r="G38" s="151"/>
      <c r="H38" s="151"/>
      <c r="I38" s="151"/>
      <c r="J38" s="151"/>
      <c r="K38" s="151"/>
      <c r="L38" s="175"/>
      <c r="M38" s="6"/>
      <c r="N38" s="6"/>
      <c r="O38" s="6"/>
      <c r="P38" s="6"/>
      <c r="Q38" s="6"/>
      <c r="R38" s="6"/>
      <c r="S38" s="6"/>
      <c r="T38" s="6"/>
    </row>
    <row r="39" spans="1:20" ht="13.5" thickBot="1">
      <c r="A39" s="148"/>
      <c r="B39" s="394"/>
      <c r="C39" s="394"/>
      <c r="D39" s="409" t="s">
        <v>256</v>
      </c>
      <c r="E39" s="410"/>
      <c r="F39" s="410"/>
      <c r="G39" s="151"/>
      <c r="H39" s="151"/>
      <c r="I39" s="151"/>
      <c r="J39" s="151"/>
      <c r="K39" s="151"/>
      <c r="L39" s="175"/>
      <c r="M39" s="6"/>
      <c r="N39" s="6"/>
      <c r="O39" s="6"/>
      <c r="P39" s="6"/>
      <c r="Q39" s="6"/>
      <c r="R39" s="6"/>
      <c r="S39" s="6"/>
      <c r="T39" s="6"/>
    </row>
    <row r="40" spans="1:20">
      <c r="A40" s="148"/>
      <c r="B40" s="394"/>
      <c r="C40" s="394"/>
      <c r="D40" s="397" t="s">
        <v>257</v>
      </c>
      <c r="E40" s="398"/>
      <c r="F40" s="398"/>
      <c r="G40" s="151"/>
      <c r="H40" s="151"/>
      <c r="I40" s="151"/>
      <c r="J40" s="151"/>
      <c r="K40" s="151"/>
      <c r="L40" s="175"/>
      <c r="M40" s="6"/>
      <c r="N40" s="6"/>
      <c r="O40" s="6"/>
      <c r="P40" s="6"/>
      <c r="Q40" s="6"/>
      <c r="R40" s="6"/>
      <c r="S40" s="6"/>
      <c r="T40" s="6"/>
    </row>
    <row r="41" spans="1:20">
      <c r="A41" s="148"/>
      <c r="B41" s="394"/>
      <c r="C41" s="394"/>
      <c r="D41" s="390" t="s">
        <v>258</v>
      </c>
      <c r="E41" s="391"/>
      <c r="F41" s="391"/>
      <c r="G41" s="151"/>
      <c r="H41" s="151"/>
      <c r="I41" s="151"/>
      <c r="J41" s="151"/>
      <c r="K41" s="151"/>
      <c r="L41" s="175"/>
      <c r="M41" s="6"/>
      <c r="N41" s="6"/>
      <c r="O41" s="6"/>
      <c r="P41" s="6"/>
      <c r="Q41" s="6"/>
      <c r="R41" s="6"/>
      <c r="S41" s="6"/>
      <c r="T41" s="6"/>
    </row>
    <row r="42" spans="1:20">
      <c r="A42" s="148"/>
      <c r="B42" s="394"/>
      <c r="C42" s="394"/>
      <c r="D42" s="390" t="s">
        <v>259</v>
      </c>
      <c r="E42" s="391"/>
      <c r="F42" s="391"/>
      <c r="G42" s="151"/>
      <c r="H42" s="151"/>
      <c r="I42" s="151"/>
      <c r="J42" s="151"/>
      <c r="K42" s="151"/>
      <c r="L42" s="175"/>
      <c r="M42" s="6"/>
      <c r="N42" s="6"/>
      <c r="O42" s="6"/>
      <c r="P42" s="6"/>
      <c r="Q42" s="6"/>
      <c r="R42" s="6"/>
      <c r="S42" s="6"/>
      <c r="T42" s="6"/>
    </row>
    <row r="43" spans="1:20">
      <c r="A43" s="148"/>
      <c r="B43" s="394"/>
      <c r="C43" s="394"/>
      <c r="D43" s="509" t="s">
        <v>260</v>
      </c>
      <c r="E43" s="510"/>
      <c r="F43" s="510"/>
      <c r="G43" s="151"/>
      <c r="H43" s="151"/>
      <c r="I43" s="151"/>
      <c r="J43" s="151"/>
      <c r="K43" s="151" t="s">
        <v>76</v>
      </c>
      <c r="L43" s="175"/>
      <c r="M43" s="6"/>
      <c r="N43" s="6"/>
      <c r="O43" s="6"/>
      <c r="P43" s="6"/>
      <c r="Q43" s="6"/>
      <c r="R43" s="6"/>
      <c r="S43" s="6"/>
      <c r="T43" s="6"/>
    </row>
    <row r="44" spans="1:20" ht="13.5" thickBot="1">
      <c r="A44" s="148"/>
      <c r="B44" s="394"/>
      <c r="C44" s="394"/>
      <c r="D44" s="390" t="s">
        <v>261</v>
      </c>
      <c r="E44" s="391"/>
      <c r="F44" s="391"/>
      <c r="G44" s="151"/>
      <c r="H44" s="151"/>
      <c r="I44" s="151"/>
      <c r="J44" s="151"/>
      <c r="K44" s="151"/>
      <c r="L44" s="175"/>
      <c r="M44" s="6"/>
      <c r="N44" s="6"/>
      <c r="O44" s="6"/>
      <c r="P44" s="6"/>
      <c r="Q44" s="6"/>
      <c r="R44" s="6"/>
      <c r="S44" s="6"/>
      <c r="T44" s="6"/>
    </row>
    <row r="45" spans="1:20">
      <c r="A45" s="148"/>
      <c r="B45" s="394"/>
      <c r="C45" s="394"/>
      <c r="D45" s="397" t="s">
        <v>262</v>
      </c>
      <c r="E45" s="398"/>
      <c r="F45" s="398"/>
      <c r="G45" s="151"/>
      <c r="H45" s="151"/>
      <c r="I45" s="151"/>
      <c r="J45" s="151"/>
      <c r="K45" s="151"/>
      <c r="L45" s="175"/>
      <c r="M45" s="6"/>
      <c r="N45" s="6"/>
      <c r="O45" s="6"/>
      <c r="P45" s="6"/>
      <c r="Q45" s="6"/>
      <c r="R45" s="6"/>
      <c r="S45" s="6"/>
      <c r="T45" s="6"/>
    </row>
    <row r="46" spans="1:20" ht="13.5" thickBot="1">
      <c r="A46" s="148"/>
      <c r="B46" s="394"/>
      <c r="C46" s="394"/>
      <c r="D46" s="390" t="s">
        <v>263</v>
      </c>
      <c r="E46" s="391"/>
      <c r="F46" s="391"/>
      <c r="G46" s="151"/>
      <c r="H46" s="151"/>
      <c r="I46" s="151"/>
      <c r="J46" s="151"/>
      <c r="K46" s="151"/>
      <c r="L46" s="175"/>
      <c r="M46" s="6"/>
      <c r="N46" s="6"/>
      <c r="O46" s="6"/>
      <c r="P46" s="6"/>
      <c r="Q46" s="6"/>
      <c r="R46" s="6"/>
      <c r="S46" s="6"/>
      <c r="T46" s="6"/>
    </row>
    <row r="47" spans="1:20">
      <c r="A47" s="148"/>
      <c r="B47" s="394"/>
      <c r="C47" s="396" t="s">
        <v>264</v>
      </c>
      <c r="D47" s="397" t="s">
        <v>265</v>
      </c>
      <c r="E47" s="398"/>
      <c r="F47" s="398"/>
      <c r="G47" s="151"/>
      <c r="H47" s="151"/>
      <c r="I47" s="151"/>
      <c r="J47" s="151"/>
      <c r="K47" s="151"/>
      <c r="L47" s="175"/>
      <c r="M47" s="6"/>
      <c r="N47" s="6"/>
      <c r="O47" s="6"/>
      <c r="P47" s="6"/>
      <c r="Q47" s="6"/>
      <c r="R47" s="6"/>
      <c r="S47" s="6"/>
      <c r="T47" s="6"/>
    </row>
    <row r="48" spans="1:20" ht="13.5" thickBot="1">
      <c r="A48" s="148"/>
      <c r="B48" s="394"/>
      <c r="C48" s="394"/>
      <c r="D48" s="390" t="s">
        <v>266</v>
      </c>
      <c r="E48" s="391"/>
      <c r="F48" s="391"/>
      <c r="G48" s="151"/>
      <c r="H48" s="151"/>
      <c r="I48" s="151"/>
      <c r="J48" s="151"/>
      <c r="K48" s="151"/>
      <c r="L48" s="175"/>
      <c r="M48" s="6"/>
      <c r="N48" s="6"/>
      <c r="O48" s="6"/>
      <c r="P48" s="6"/>
      <c r="Q48" s="6"/>
      <c r="R48" s="6"/>
      <c r="S48" s="6"/>
      <c r="T48" s="6"/>
    </row>
    <row r="49" spans="1:20">
      <c r="A49" s="148"/>
      <c r="B49" s="394"/>
      <c r="C49" s="394"/>
      <c r="D49" s="397" t="s">
        <v>267</v>
      </c>
      <c r="E49" s="398"/>
      <c r="F49" s="398"/>
      <c r="G49" s="151"/>
      <c r="H49" s="151"/>
      <c r="I49" s="151"/>
      <c r="J49" s="151"/>
      <c r="K49" s="151"/>
      <c r="L49" s="175"/>
      <c r="M49" s="6"/>
      <c r="N49" s="6"/>
      <c r="O49" s="6"/>
      <c r="P49" s="6"/>
      <c r="Q49" s="6"/>
      <c r="R49" s="6"/>
      <c r="S49" s="6"/>
      <c r="T49" s="6"/>
    </row>
    <row r="50" spans="1:20">
      <c r="A50" s="148"/>
      <c r="B50" s="394"/>
      <c r="C50" s="394"/>
      <c r="D50" s="390" t="s">
        <v>268</v>
      </c>
      <c r="E50" s="391"/>
      <c r="F50" s="391"/>
      <c r="G50" s="151"/>
      <c r="H50" s="151"/>
      <c r="I50" s="151"/>
      <c r="J50" s="151"/>
      <c r="K50" s="151"/>
      <c r="L50" s="175"/>
      <c r="M50" s="6"/>
      <c r="N50" s="6"/>
      <c r="O50" s="6"/>
      <c r="P50" s="6"/>
      <c r="Q50" s="6"/>
      <c r="R50" s="6"/>
      <c r="S50" s="6"/>
      <c r="T50" s="6"/>
    </row>
    <row r="51" spans="1:20">
      <c r="A51" s="148"/>
      <c r="B51" s="394"/>
      <c r="C51" s="394"/>
      <c r="D51" s="390" t="s">
        <v>269</v>
      </c>
      <c r="E51" s="391"/>
      <c r="F51" s="391"/>
      <c r="G51" s="151"/>
      <c r="H51" s="151"/>
      <c r="I51" s="151"/>
      <c r="J51" s="151"/>
      <c r="K51" s="151"/>
      <c r="L51" s="175"/>
      <c r="M51" s="6"/>
      <c r="N51" s="6"/>
      <c r="O51" s="6"/>
      <c r="P51" s="6"/>
      <c r="Q51" s="6"/>
      <c r="R51" s="6"/>
      <c r="S51" s="6"/>
      <c r="T51" s="6"/>
    </row>
    <row r="52" spans="1:20" ht="13.5" thickBot="1">
      <c r="A52" s="148"/>
      <c r="B52" s="394"/>
      <c r="C52" s="394"/>
      <c r="D52" s="390" t="s">
        <v>270</v>
      </c>
      <c r="E52" s="391"/>
      <c r="F52" s="391"/>
      <c r="G52" s="151"/>
      <c r="H52" s="151"/>
      <c r="I52" s="151"/>
      <c r="J52" s="151"/>
      <c r="K52" s="151"/>
      <c r="L52" s="175"/>
      <c r="M52" s="6"/>
      <c r="N52" s="6"/>
      <c r="O52" s="6"/>
      <c r="P52" s="6"/>
      <c r="Q52" s="6"/>
      <c r="R52" s="6"/>
      <c r="S52" s="6"/>
      <c r="T52" s="6"/>
    </row>
    <row r="53" spans="1:20">
      <c r="A53" s="148"/>
      <c r="B53" s="394"/>
      <c r="C53" s="394"/>
      <c r="D53" s="397" t="s">
        <v>271</v>
      </c>
      <c r="E53" s="398"/>
      <c r="F53" s="398"/>
      <c r="G53" s="151"/>
      <c r="H53" s="151"/>
      <c r="I53" s="151"/>
      <c r="J53" s="151"/>
      <c r="K53" s="151"/>
      <c r="L53" s="175"/>
      <c r="M53" s="6"/>
      <c r="N53" s="6"/>
      <c r="O53" s="6"/>
      <c r="P53" s="6"/>
      <c r="Q53" s="6"/>
      <c r="R53" s="6"/>
      <c r="S53" s="6"/>
      <c r="T53" s="6"/>
    </row>
    <row r="54" spans="1:20">
      <c r="A54" s="148"/>
      <c r="B54" s="394"/>
      <c r="C54" s="394"/>
      <c r="D54" s="390" t="s">
        <v>272</v>
      </c>
      <c r="E54" s="391"/>
      <c r="F54" s="391"/>
      <c r="G54" s="151"/>
      <c r="H54" s="151"/>
      <c r="I54" s="151"/>
      <c r="J54" s="151"/>
      <c r="K54" s="151"/>
      <c r="L54" s="175"/>
      <c r="M54" s="6"/>
      <c r="N54" s="6"/>
      <c r="O54" s="6"/>
      <c r="P54" s="6"/>
      <c r="Q54" s="6"/>
      <c r="R54" s="6"/>
      <c r="S54" s="6"/>
      <c r="T54" s="6"/>
    </row>
    <row r="55" spans="1:20">
      <c r="A55" s="148"/>
      <c r="B55" s="394"/>
      <c r="C55" s="394"/>
      <c r="D55" s="390" t="s">
        <v>273</v>
      </c>
      <c r="E55" s="391"/>
      <c r="F55" s="391"/>
      <c r="G55" s="151"/>
      <c r="H55" s="151"/>
      <c r="I55" s="151"/>
      <c r="J55" s="151"/>
      <c r="K55" s="151"/>
      <c r="L55" s="175"/>
      <c r="M55" s="6"/>
      <c r="N55" s="6"/>
      <c r="O55" s="6"/>
      <c r="P55" s="6"/>
      <c r="Q55" s="6"/>
      <c r="R55" s="6"/>
      <c r="S55" s="6"/>
      <c r="T55" s="6"/>
    </row>
    <row r="56" spans="1:20" ht="13.5" thickBot="1">
      <c r="A56" s="148"/>
      <c r="B56" s="395"/>
      <c r="C56" s="395"/>
      <c r="D56" s="412" t="s">
        <v>274</v>
      </c>
      <c r="E56" s="413"/>
      <c r="F56" s="401"/>
      <c r="G56" s="151"/>
      <c r="H56" s="151"/>
      <c r="I56" s="151"/>
      <c r="J56" s="151"/>
      <c r="K56" s="151"/>
      <c r="L56" s="175"/>
      <c r="M56" s="6"/>
      <c r="N56" s="6"/>
      <c r="O56" s="6"/>
      <c r="P56" s="6"/>
      <c r="Q56" s="6"/>
      <c r="R56" s="6"/>
      <c r="S56" s="6"/>
      <c r="T56" s="6"/>
    </row>
    <row r="57" spans="1:20" ht="15">
      <c r="A57" s="148"/>
      <c r="B57" s="59"/>
      <c r="C57" s="59"/>
      <c r="D57" s="59"/>
      <c r="E57" s="59"/>
      <c r="F57" s="159" t="s">
        <v>303</v>
      </c>
      <c r="G57" s="59"/>
      <c r="H57" s="59"/>
      <c r="I57" s="59"/>
      <c r="J57" s="160">
        <f>SUM(J10:J56)</f>
        <v>0</v>
      </c>
      <c r="K57" s="160">
        <f>SUM(K10:K56)</f>
        <v>0</v>
      </c>
      <c r="L57" s="175"/>
      <c r="M57" s="6"/>
      <c r="N57" s="6"/>
      <c r="O57" s="6"/>
      <c r="P57" s="6"/>
      <c r="Q57" s="6"/>
      <c r="R57" s="6"/>
      <c r="S57" s="6"/>
      <c r="T57" s="6"/>
    </row>
    <row r="58" spans="1:20" ht="13.5" thickBot="1">
      <c r="A58" s="148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175"/>
      <c r="M58" s="6"/>
      <c r="N58" s="6"/>
      <c r="O58" s="6"/>
      <c r="P58" s="6"/>
      <c r="Q58" s="6"/>
      <c r="R58" s="6"/>
      <c r="S58" s="6"/>
      <c r="T58" s="6"/>
    </row>
    <row r="59" spans="1:20" ht="21.75" thickBot="1">
      <c r="A59" s="148"/>
      <c r="B59" s="59"/>
      <c r="C59" s="59"/>
      <c r="D59" s="523" t="s">
        <v>275</v>
      </c>
      <c r="E59" s="524"/>
      <c r="F59" s="525"/>
      <c r="G59" s="59"/>
      <c r="H59" s="59"/>
      <c r="I59" s="59"/>
      <c r="J59" s="59"/>
      <c r="K59" s="59"/>
      <c r="L59" s="175"/>
      <c r="M59" s="6"/>
      <c r="N59" s="6"/>
      <c r="O59" s="6"/>
      <c r="P59" s="6"/>
      <c r="Q59" s="6"/>
      <c r="R59" s="6"/>
      <c r="S59" s="6"/>
      <c r="T59" s="6"/>
    </row>
    <row r="60" spans="1:20">
      <c r="A60" s="148"/>
      <c r="B60" s="59"/>
      <c r="C60" s="59"/>
      <c r="D60" s="519" t="s">
        <v>276</v>
      </c>
      <c r="E60" s="520"/>
      <c r="F60" s="520"/>
      <c r="G60" s="151"/>
      <c r="H60" s="151"/>
      <c r="I60" s="151"/>
      <c r="J60" s="151"/>
      <c r="K60" s="151"/>
      <c r="L60" s="175"/>
      <c r="M60" s="6"/>
      <c r="N60" s="6"/>
      <c r="O60" s="6"/>
      <c r="P60" s="6"/>
      <c r="Q60" s="6"/>
      <c r="R60" s="6"/>
      <c r="S60" s="6"/>
      <c r="T60" s="6"/>
    </row>
    <row r="61" spans="1:20" ht="13.5" thickBot="1">
      <c r="A61" s="148"/>
      <c r="B61" s="59"/>
      <c r="C61" s="59"/>
      <c r="D61" s="400" t="s">
        <v>277</v>
      </c>
      <c r="E61" s="401"/>
      <c r="F61" s="401"/>
      <c r="G61" s="151"/>
      <c r="H61" s="151"/>
      <c r="I61" s="151"/>
      <c r="J61" s="151"/>
      <c r="K61" s="151"/>
      <c r="L61" s="175"/>
      <c r="M61" s="6"/>
      <c r="N61" s="6"/>
      <c r="O61" s="6"/>
      <c r="P61" s="6"/>
      <c r="Q61" s="6"/>
      <c r="R61" s="6"/>
      <c r="S61" s="6"/>
      <c r="T61" s="6"/>
    </row>
    <row r="62" spans="1:20">
      <c r="A62" s="148"/>
      <c r="B62" s="59"/>
      <c r="C62" s="59"/>
      <c r="D62" s="521" t="s">
        <v>278</v>
      </c>
      <c r="E62" s="522"/>
      <c r="F62" s="522"/>
      <c r="G62" s="170"/>
      <c r="H62" s="170"/>
      <c r="I62" s="170"/>
      <c r="J62" s="170" t="s">
        <v>76</v>
      </c>
      <c r="K62" s="170" t="s">
        <v>76</v>
      </c>
      <c r="L62" s="175"/>
      <c r="M62" s="6"/>
      <c r="N62" s="6"/>
      <c r="O62" s="6"/>
      <c r="P62" s="6"/>
      <c r="Q62" s="6"/>
      <c r="R62" s="6"/>
      <c r="S62" s="6"/>
      <c r="T62" s="6"/>
    </row>
    <row r="63" spans="1:20">
      <c r="A63" s="148"/>
      <c r="B63" s="59"/>
      <c r="C63" s="59"/>
      <c r="D63" s="509" t="s">
        <v>279</v>
      </c>
      <c r="E63" s="510"/>
      <c r="F63" s="510"/>
      <c r="G63" s="151"/>
      <c r="H63" s="151"/>
      <c r="I63" s="151"/>
      <c r="J63" s="151"/>
      <c r="K63" s="151" t="s">
        <v>76</v>
      </c>
      <c r="L63" s="175"/>
      <c r="M63" s="6"/>
      <c r="N63" s="6"/>
      <c r="O63" s="6"/>
      <c r="P63" s="6"/>
      <c r="Q63" s="6"/>
      <c r="R63" s="6"/>
      <c r="S63" s="6"/>
      <c r="T63" s="6"/>
    </row>
    <row r="64" spans="1:20" ht="13.5" thickBot="1">
      <c r="A64" s="148"/>
      <c r="B64" s="59"/>
      <c r="C64" s="59"/>
      <c r="D64" s="400" t="s">
        <v>280</v>
      </c>
      <c r="E64" s="401"/>
      <c r="F64" s="401"/>
      <c r="G64" s="151"/>
      <c r="H64" s="151"/>
      <c r="I64" s="151"/>
      <c r="J64" s="151"/>
      <c r="K64" s="151"/>
      <c r="L64" s="175"/>
      <c r="M64" s="6"/>
      <c r="N64" s="6"/>
      <c r="O64" s="6"/>
      <c r="P64" s="6"/>
      <c r="Q64" s="6"/>
      <c r="R64" s="6"/>
      <c r="S64" s="6"/>
      <c r="T64" s="6"/>
    </row>
    <row r="65" spans="1:20">
      <c r="A65" s="148"/>
      <c r="B65" s="59"/>
      <c r="C65" s="59"/>
      <c r="D65" s="519" t="s">
        <v>281</v>
      </c>
      <c r="E65" s="520"/>
      <c r="F65" s="520"/>
      <c r="G65" s="151"/>
      <c r="H65" s="151"/>
      <c r="I65" s="151"/>
      <c r="J65" s="151"/>
      <c r="K65" s="151"/>
      <c r="L65" s="175"/>
      <c r="M65" s="6"/>
      <c r="N65" s="6"/>
      <c r="O65" s="6"/>
      <c r="P65" s="6"/>
      <c r="Q65" s="6"/>
      <c r="R65" s="6"/>
      <c r="S65" s="6"/>
      <c r="T65" s="6"/>
    </row>
    <row r="66" spans="1:20">
      <c r="A66" s="148"/>
      <c r="B66" s="59"/>
      <c r="C66" s="59"/>
      <c r="D66" s="390" t="s">
        <v>282</v>
      </c>
      <c r="E66" s="391"/>
      <c r="F66" s="391"/>
      <c r="G66" s="151"/>
      <c r="H66" s="151"/>
      <c r="I66" s="151"/>
      <c r="J66" s="151"/>
      <c r="K66" s="151"/>
      <c r="L66" s="175"/>
      <c r="M66" s="6"/>
      <c r="N66" s="6"/>
      <c r="O66" s="6"/>
      <c r="P66" s="6"/>
      <c r="Q66" s="6"/>
      <c r="R66" s="6"/>
      <c r="S66" s="6"/>
      <c r="T66" s="6"/>
    </row>
    <row r="67" spans="1:20">
      <c r="A67" s="148"/>
      <c r="B67" s="59"/>
      <c r="C67" s="59"/>
      <c r="D67" s="390" t="s">
        <v>283</v>
      </c>
      <c r="E67" s="391"/>
      <c r="F67" s="391"/>
      <c r="G67" s="151"/>
      <c r="H67" s="151"/>
      <c r="I67" s="151"/>
      <c r="J67" s="151"/>
      <c r="K67" s="151"/>
      <c r="L67" s="175"/>
      <c r="M67" s="6"/>
      <c r="N67" s="6"/>
      <c r="O67" s="6"/>
      <c r="P67" s="6"/>
      <c r="Q67" s="6"/>
      <c r="R67" s="6"/>
      <c r="S67" s="6"/>
      <c r="T67" s="6"/>
    </row>
    <row r="68" spans="1:20">
      <c r="A68" s="148"/>
      <c r="B68" s="59"/>
      <c r="C68" s="59"/>
      <c r="D68" s="390" t="s">
        <v>284</v>
      </c>
      <c r="E68" s="391"/>
      <c r="F68" s="391"/>
      <c r="G68" s="151"/>
      <c r="H68" s="151"/>
      <c r="I68" s="151"/>
      <c r="J68" s="151"/>
      <c r="K68" s="151"/>
      <c r="L68" s="175"/>
      <c r="M68" s="6"/>
      <c r="N68" s="6"/>
      <c r="O68" s="6"/>
      <c r="P68" s="6"/>
      <c r="Q68" s="6"/>
      <c r="R68" s="6"/>
      <c r="S68" s="6"/>
      <c r="T68" s="6"/>
    </row>
    <row r="69" spans="1:20" ht="13.5" thickBot="1">
      <c r="A69" s="148"/>
      <c r="B69" s="59"/>
      <c r="C69" s="59"/>
      <c r="D69" s="400" t="s">
        <v>285</v>
      </c>
      <c r="E69" s="401"/>
      <c r="F69" s="401"/>
      <c r="G69" s="151"/>
      <c r="H69" s="151"/>
      <c r="I69" s="151"/>
      <c r="J69" s="151"/>
      <c r="K69" s="151"/>
      <c r="L69" s="175"/>
      <c r="M69" s="6"/>
      <c r="N69" s="6"/>
      <c r="O69" s="6"/>
      <c r="P69" s="6"/>
      <c r="Q69" s="6"/>
      <c r="R69" s="6"/>
      <c r="S69" s="6"/>
      <c r="T69" s="6"/>
    </row>
    <row r="70" spans="1:20">
      <c r="A70" s="148"/>
      <c r="B70" s="59"/>
      <c r="C70" s="59"/>
      <c r="D70" s="519" t="s">
        <v>286</v>
      </c>
      <c r="E70" s="520"/>
      <c r="F70" s="520"/>
      <c r="G70" s="151"/>
      <c r="H70" s="151"/>
      <c r="I70" s="151"/>
      <c r="J70" s="151"/>
      <c r="K70" s="151"/>
      <c r="L70" s="175"/>
      <c r="M70" s="6"/>
      <c r="N70" s="6"/>
      <c r="O70" s="6"/>
      <c r="P70" s="6"/>
      <c r="Q70" s="6"/>
      <c r="R70" s="6"/>
      <c r="S70" s="6"/>
      <c r="T70" s="6"/>
    </row>
    <row r="71" spans="1:20" ht="13.5" thickBot="1">
      <c r="A71" s="148"/>
      <c r="B71" s="59"/>
      <c r="C71" s="59"/>
      <c r="D71" s="400" t="s">
        <v>287</v>
      </c>
      <c r="E71" s="401"/>
      <c r="F71" s="401"/>
      <c r="G71" s="151"/>
      <c r="H71" s="151"/>
      <c r="I71" s="151"/>
      <c r="J71" s="151"/>
      <c r="K71" s="151"/>
      <c r="L71" s="175"/>
      <c r="M71" s="6"/>
      <c r="N71" s="6"/>
      <c r="O71" s="6"/>
      <c r="P71" s="6"/>
      <c r="Q71" s="6"/>
      <c r="R71" s="6"/>
      <c r="S71" s="6"/>
      <c r="T71" s="6"/>
    </row>
    <row r="72" spans="1:20">
      <c r="A72" s="148"/>
      <c r="B72" s="59"/>
      <c r="C72" s="59"/>
      <c r="D72" s="519" t="s">
        <v>288</v>
      </c>
      <c r="E72" s="520"/>
      <c r="F72" s="520"/>
      <c r="G72" s="151"/>
      <c r="H72" s="151"/>
      <c r="I72" s="151"/>
      <c r="J72" s="151"/>
      <c r="K72" s="151"/>
      <c r="L72" s="175"/>
      <c r="M72" s="6"/>
      <c r="N72" s="6"/>
      <c r="O72" s="6"/>
      <c r="P72" s="6"/>
      <c r="Q72" s="6"/>
      <c r="R72" s="6"/>
      <c r="S72" s="6"/>
      <c r="T72" s="6"/>
    </row>
    <row r="73" spans="1:20" ht="13.5" thickBot="1">
      <c r="A73" s="148"/>
      <c r="B73" s="59"/>
      <c r="C73" s="59"/>
      <c r="D73" s="400" t="s">
        <v>289</v>
      </c>
      <c r="E73" s="401"/>
      <c r="F73" s="401"/>
      <c r="G73" s="151"/>
      <c r="H73" s="151"/>
      <c r="I73" s="151"/>
      <c r="J73" s="151"/>
      <c r="K73" s="151"/>
      <c r="L73" s="175"/>
      <c r="M73" s="6"/>
      <c r="N73" s="6"/>
      <c r="O73" s="6"/>
      <c r="P73" s="6"/>
      <c r="Q73" s="6"/>
      <c r="R73" s="6"/>
      <c r="S73" s="6"/>
      <c r="T73" s="6"/>
    </row>
    <row r="74" spans="1:20">
      <c r="A74" s="148"/>
      <c r="B74" s="59"/>
      <c r="C74" s="59"/>
      <c r="D74" s="519" t="s">
        <v>290</v>
      </c>
      <c r="E74" s="520"/>
      <c r="F74" s="520"/>
      <c r="G74" s="151"/>
      <c r="H74" s="151"/>
      <c r="I74" s="151"/>
      <c r="J74" s="151"/>
      <c r="K74" s="151"/>
      <c r="L74" s="175"/>
      <c r="M74" s="6"/>
      <c r="N74" s="6"/>
      <c r="O74" s="6"/>
      <c r="P74" s="6"/>
      <c r="Q74" s="6"/>
      <c r="R74" s="6"/>
      <c r="S74" s="6"/>
      <c r="T74" s="6"/>
    </row>
    <row r="75" spans="1:20" ht="13.5" thickBot="1">
      <c r="A75" s="148"/>
      <c r="B75" s="59"/>
      <c r="C75" s="59"/>
      <c r="D75" s="400" t="s">
        <v>291</v>
      </c>
      <c r="E75" s="401"/>
      <c r="F75" s="401"/>
      <c r="G75" s="151"/>
      <c r="H75" s="151"/>
      <c r="I75" s="151"/>
      <c r="J75" s="151"/>
      <c r="K75" s="151"/>
      <c r="L75" s="175"/>
      <c r="M75" s="6"/>
      <c r="N75" s="6"/>
      <c r="O75" s="6"/>
      <c r="P75" s="6"/>
      <c r="Q75" s="6"/>
      <c r="R75" s="6"/>
      <c r="S75" s="6"/>
      <c r="T75" s="6"/>
    </row>
    <row r="76" spans="1:20">
      <c r="A76" s="148"/>
      <c r="B76" s="59"/>
      <c r="C76" s="59"/>
      <c r="D76" s="519" t="s">
        <v>292</v>
      </c>
      <c r="E76" s="520"/>
      <c r="F76" s="520"/>
      <c r="G76" s="151"/>
      <c r="H76" s="151"/>
      <c r="I76" s="151"/>
      <c r="J76" s="151"/>
      <c r="K76" s="151"/>
      <c r="L76" s="175"/>
      <c r="M76" s="6"/>
      <c r="N76" s="6"/>
      <c r="O76" s="6"/>
      <c r="P76" s="6"/>
      <c r="Q76" s="6"/>
      <c r="R76" s="6"/>
      <c r="S76" s="6"/>
      <c r="T76" s="6"/>
    </row>
    <row r="77" spans="1:20" ht="13.5" thickBot="1">
      <c r="A77" s="148"/>
      <c r="B77" s="59"/>
      <c r="C77" s="59"/>
      <c r="D77" s="412" t="s">
        <v>293</v>
      </c>
      <c r="E77" s="413"/>
      <c r="F77" s="401"/>
      <c r="G77" s="151"/>
      <c r="H77" s="151"/>
      <c r="I77" s="151"/>
      <c r="J77" s="151"/>
      <c r="K77" s="151"/>
      <c r="L77" s="175"/>
      <c r="M77" s="6"/>
      <c r="N77" s="6"/>
      <c r="O77" s="6"/>
      <c r="P77" s="6"/>
      <c r="Q77" s="6"/>
      <c r="R77" s="6"/>
      <c r="S77" s="6"/>
      <c r="T77" s="6"/>
    </row>
    <row r="78" spans="1:20" ht="20.100000000000001" customHeight="1">
      <c r="A78" s="148"/>
      <c r="B78" s="152"/>
      <c r="C78" s="152"/>
      <c r="D78" s="152"/>
      <c r="E78" s="152"/>
      <c r="F78" s="172" t="s">
        <v>301</v>
      </c>
      <c r="G78" s="59"/>
      <c r="H78" s="59"/>
      <c r="I78" s="59"/>
      <c r="J78" s="151">
        <f>SUM(J60:J77)</f>
        <v>0</v>
      </c>
      <c r="K78" s="151">
        <f>SUM(K60:K77)</f>
        <v>0</v>
      </c>
      <c r="L78" s="175"/>
      <c r="M78" s="6"/>
      <c r="N78" s="6"/>
      <c r="O78" s="6"/>
      <c r="P78" s="6"/>
      <c r="Q78" s="6"/>
      <c r="R78" s="6"/>
      <c r="S78" s="6"/>
      <c r="T78" s="6"/>
    </row>
    <row r="79" spans="1:20" ht="20.100000000000001" customHeight="1">
      <c r="A79" s="148"/>
      <c r="B79" s="152"/>
      <c r="C79" s="152"/>
      <c r="D79" s="152"/>
      <c r="E79" s="152"/>
      <c r="F79" s="157" t="s">
        <v>523</v>
      </c>
      <c r="G79" s="59"/>
      <c r="H79" s="59"/>
      <c r="I79" s="59"/>
      <c r="J79" s="151">
        <v>0</v>
      </c>
      <c r="K79" s="151">
        <v>0</v>
      </c>
      <c r="L79" s="175"/>
      <c r="M79" s="6"/>
      <c r="N79" s="6"/>
      <c r="O79" s="6"/>
      <c r="P79" s="6"/>
      <c r="Q79" s="6"/>
      <c r="R79" s="6"/>
      <c r="S79" s="6"/>
      <c r="T79" s="6"/>
    </row>
    <row r="80" spans="1:20" ht="20.100000000000001" customHeight="1">
      <c r="A80" s="148"/>
      <c r="B80" s="152"/>
      <c r="C80" s="152"/>
      <c r="D80" s="152"/>
      <c r="E80" s="152"/>
      <c r="F80" s="157" t="s">
        <v>302</v>
      </c>
      <c r="G80" s="59"/>
      <c r="H80" s="59"/>
      <c r="I80" s="59"/>
      <c r="J80" s="158">
        <f>SUM(J57+J79+J78)</f>
        <v>0</v>
      </c>
      <c r="K80" s="158">
        <f>SUM(K57+K79+K78)</f>
        <v>0</v>
      </c>
      <c r="L80" s="175"/>
      <c r="M80" s="6"/>
      <c r="N80" s="6"/>
      <c r="O80" s="6"/>
      <c r="P80" s="6"/>
      <c r="Q80" s="6"/>
      <c r="R80" s="6"/>
      <c r="S80" s="6"/>
      <c r="T80" s="6"/>
    </row>
    <row r="81" spans="1:20">
      <c r="A81" s="148"/>
      <c r="B81" s="152"/>
      <c r="C81" s="152"/>
      <c r="D81" s="152"/>
      <c r="E81" s="152"/>
      <c r="F81" s="152"/>
      <c r="G81" s="59"/>
      <c r="H81" s="59"/>
      <c r="I81" s="59"/>
      <c r="J81" s="59"/>
      <c r="K81" s="59"/>
      <c r="L81" s="175"/>
      <c r="M81" s="6"/>
      <c r="N81" s="6"/>
      <c r="O81" s="6"/>
      <c r="P81" s="6"/>
      <c r="Q81" s="6"/>
      <c r="R81" s="6"/>
      <c r="S81" s="6"/>
      <c r="T81" s="6"/>
    </row>
    <row r="82" spans="1:20">
      <c r="A82" s="148"/>
      <c r="B82" s="152"/>
      <c r="C82" s="152"/>
      <c r="D82" s="152"/>
      <c r="E82" s="152"/>
      <c r="G82" s="59"/>
      <c r="H82" s="59"/>
      <c r="I82" s="59"/>
      <c r="J82" s="59"/>
      <c r="K82" s="59"/>
      <c r="L82" s="175"/>
      <c r="M82" s="6"/>
      <c r="N82" s="6"/>
      <c r="O82" s="6"/>
      <c r="P82" s="6"/>
      <c r="Q82" s="6"/>
      <c r="R82" s="6"/>
      <c r="S82" s="6"/>
      <c r="T82" s="6"/>
    </row>
    <row r="83" spans="1:20">
      <c r="A83" s="148"/>
      <c r="B83" s="152"/>
      <c r="C83" s="152"/>
      <c r="D83" s="152"/>
      <c r="E83" s="152"/>
      <c r="F83" s="152"/>
      <c r="G83" s="59"/>
      <c r="H83" s="59"/>
      <c r="I83" s="59"/>
      <c r="J83" s="59"/>
      <c r="K83" s="59"/>
      <c r="L83" s="175"/>
      <c r="M83" s="6"/>
      <c r="N83" s="6"/>
      <c r="O83" s="6"/>
      <c r="P83" s="6"/>
      <c r="Q83" s="6"/>
      <c r="R83" s="6"/>
      <c r="S83" s="6"/>
      <c r="T83" s="6"/>
    </row>
    <row r="84" spans="1:20">
      <c r="A84" s="148"/>
      <c r="B84" s="152"/>
      <c r="C84" s="152"/>
      <c r="D84" s="152"/>
      <c r="E84" s="152"/>
      <c r="F84" s="152"/>
      <c r="G84" s="59"/>
      <c r="H84" s="59"/>
      <c r="I84" s="59"/>
      <c r="J84" s="59"/>
      <c r="K84" s="59"/>
      <c r="L84" s="175"/>
      <c r="M84" s="6"/>
      <c r="N84" s="6"/>
      <c r="O84" s="6"/>
      <c r="P84" s="6"/>
      <c r="Q84" s="6"/>
      <c r="R84" s="6"/>
      <c r="S84" s="6"/>
      <c r="T84" s="6"/>
    </row>
    <row r="85" spans="1:20">
      <c r="A85" s="148"/>
      <c r="B85" s="152"/>
      <c r="C85" s="152"/>
      <c r="D85" s="152"/>
      <c r="E85" s="152"/>
      <c r="F85" s="152"/>
      <c r="G85" s="59"/>
      <c r="H85" s="59"/>
      <c r="I85" s="59"/>
      <c r="J85" s="59"/>
      <c r="K85" s="59"/>
      <c r="L85" s="175"/>
      <c r="M85" s="6"/>
      <c r="N85" s="6"/>
      <c r="O85" s="6"/>
      <c r="P85" s="6"/>
      <c r="Q85" s="6"/>
      <c r="R85" s="6"/>
      <c r="S85" s="6"/>
      <c r="T85" s="6"/>
    </row>
    <row r="86" spans="1:20">
      <c r="A86" s="148"/>
      <c r="B86" s="152"/>
      <c r="C86" s="152"/>
      <c r="D86" s="152"/>
      <c r="E86" s="152"/>
      <c r="F86" s="152"/>
      <c r="G86" s="59"/>
      <c r="H86" s="59"/>
      <c r="I86" s="59"/>
      <c r="J86" s="59"/>
      <c r="K86" s="59"/>
      <c r="L86" s="175"/>
      <c r="M86" s="6"/>
      <c r="N86" s="6"/>
      <c r="O86" s="6"/>
      <c r="P86" s="6"/>
      <c r="Q86" s="6"/>
      <c r="R86" s="6"/>
      <c r="S86" s="6"/>
      <c r="T86" s="6"/>
    </row>
    <row r="87" spans="1:20">
      <c r="A87" s="148"/>
      <c r="B87" s="152"/>
      <c r="C87" s="152"/>
      <c r="D87" s="152"/>
      <c r="E87" s="152"/>
      <c r="F87" s="152"/>
      <c r="G87" s="59"/>
      <c r="H87" s="59"/>
      <c r="I87" s="59"/>
      <c r="J87" s="59"/>
      <c r="K87" s="59"/>
      <c r="L87" s="175"/>
      <c r="M87" s="6"/>
      <c r="N87" s="6"/>
    </row>
    <row r="88" spans="1:20">
      <c r="A88" s="148"/>
      <c r="B88" s="152"/>
      <c r="C88" s="152"/>
      <c r="D88" s="152"/>
      <c r="E88" s="152"/>
      <c r="F88" s="152"/>
      <c r="G88" s="59"/>
      <c r="H88" s="59"/>
      <c r="I88" s="59"/>
      <c r="J88" s="59"/>
      <c r="K88" s="59"/>
      <c r="L88" s="175"/>
      <c r="M88" s="6"/>
      <c r="N88" s="6"/>
    </row>
    <row r="89" spans="1:20" ht="13.5" thickBot="1">
      <c r="A89" s="149"/>
      <c r="B89" s="153"/>
      <c r="C89" s="153"/>
      <c r="D89" s="153"/>
      <c r="E89" s="153"/>
      <c r="F89" s="153"/>
      <c r="G89" s="150"/>
      <c r="H89" s="150"/>
      <c r="I89" s="150"/>
      <c r="J89" s="150"/>
      <c r="K89" s="150"/>
      <c r="L89" s="176"/>
    </row>
    <row r="90" spans="1:20" ht="13.5" thickTop="1">
      <c r="A90" s="6"/>
    </row>
  </sheetData>
  <mergeCells count="82">
    <mergeCell ref="D54:F54"/>
    <mergeCell ref="D55:F55"/>
    <mergeCell ref="D56:F56"/>
    <mergeCell ref="D48:F48"/>
    <mergeCell ref="D49:F49"/>
    <mergeCell ref="D50:F50"/>
    <mergeCell ref="D51:F51"/>
    <mergeCell ref="D52:F52"/>
    <mergeCell ref="D53:F53"/>
    <mergeCell ref="D47:F47"/>
    <mergeCell ref="D34:F34"/>
    <mergeCell ref="D35:F35"/>
    <mergeCell ref="D36:F36"/>
    <mergeCell ref="D39:F39"/>
    <mergeCell ref="D40:F40"/>
    <mergeCell ref="D41:F41"/>
    <mergeCell ref="D42:F42"/>
    <mergeCell ref="D43:F43"/>
    <mergeCell ref="D44:F44"/>
    <mergeCell ref="D45:F45"/>
    <mergeCell ref="D46:F46"/>
    <mergeCell ref="D37:F37"/>
    <mergeCell ref="D38:F38"/>
    <mergeCell ref="D33:F33"/>
    <mergeCell ref="D10:F10"/>
    <mergeCell ref="D11:F11"/>
    <mergeCell ref="D12:F12"/>
    <mergeCell ref="D25:F25"/>
    <mergeCell ref="D26:F26"/>
    <mergeCell ref="D27:F27"/>
    <mergeCell ref="D28:F28"/>
    <mergeCell ref="D29:F29"/>
    <mergeCell ref="D24:F24"/>
    <mergeCell ref="D13:F13"/>
    <mergeCell ref="D14:F14"/>
    <mergeCell ref="D15:F15"/>
    <mergeCell ref="D19:F19"/>
    <mergeCell ref="D20:F20"/>
    <mergeCell ref="D30:F30"/>
    <mergeCell ref="B10:B56"/>
    <mergeCell ref="C10:C15"/>
    <mergeCell ref="C16:C28"/>
    <mergeCell ref="C29:C46"/>
    <mergeCell ref="C47:C56"/>
    <mergeCell ref="A1:B2"/>
    <mergeCell ref="C1:I2"/>
    <mergeCell ref="A3:B3"/>
    <mergeCell ref="C3:K3"/>
    <mergeCell ref="J1:L1"/>
    <mergeCell ref="J2:L2"/>
    <mergeCell ref="A4:B4"/>
    <mergeCell ref="C4:K4"/>
    <mergeCell ref="D59:F59"/>
    <mergeCell ref="D60:F60"/>
    <mergeCell ref="D61:F61"/>
    <mergeCell ref="G8:I8"/>
    <mergeCell ref="B9:C9"/>
    <mergeCell ref="D9:F9"/>
    <mergeCell ref="D31:F31"/>
    <mergeCell ref="D32:F32"/>
    <mergeCell ref="D21:F21"/>
    <mergeCell ref="D22:F22"/>
    <mergeCell ref="D23:F23"/>
    <mergeCell ref="D16:F16"/>
    <mergeCell ref="D17:F17"/>
    <mergeCell ref="D18:F18"/>
    <mergeCell ref="D62:F62"/>
    <mergeCell ref="D63:F63"/>
    <mergeCell ref="D64:F64"/>
    <mergeCell ref="D65:F65"/>
    <mergeCell ref="D66:F66"/>
    <mergeCell ref="D67:F67"/>
    <mergeCell ref="D68:F68"/>
    <mergeCell ref="D74:F74"/>
    <mergeCell ref="D75:F75"/>
    <mergeCell ref="D76:F76"/>
    <mergeCell ref="D77:F77"/>
    <mergeCell ref="D69:F69"/>
    <mergeCell ref="D70:F70"/>
    <mergeCell ref="D71:F71"/>
    <mergeCell ref="D72:F72"/>
    <mergeCell ref="D73:F73"/>
  </mergeCells>
  <pageMargins left="0.7" right="0.7" top="0.75" bottom="0.75" header="0.3" footer="0.3"/>
  <pageSetup paperSize="9" scale="6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Feuilles de calcul</vt:lpstr>
      </vt:variant>
      <vt:variant>
        <vt:i4>15</vt:i4>
      </vt:variant>
    </vt:vector>
  </HeadingPairs>
  <TitlesOfParts>
    <vt:vector size="15" baseType="lpstr">
      <vt:lpstr> sommaire</vt:lpstr>
      <vt:lpstr>Feuil1</vt:lpstr>
      <vt:lpstr>1 Accomp perso seconde</vt:lpstr>
      <vt:lpstr>Competences seconde</vt:lpstr>
      <vt:lpstr>AS1</vt:lpstr>
      <vt:lpstr>Competences Premiere</vt:lpstr>
      <vt:lpstr>AP48</vt:lpstr>
      <vt:lpstr>Compétences terminale</vt:lpstr>
      <vt:lpstr>AT1</vt:lpstr>
      <vt:lpstr>STAGE</vt:lpstr>
      <vt:lpstr>PFMP1</vt:lpstr>
      <vt:lpstr>PFMP2</vt:lpstr>
      <vt:lpstr>PFMP3</vt:lpstr>
      <vt:lpstr>PFMP4</vt:lpstr>
      <vt:lpstr>Evaluation PFMP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Olivier Raudin</dc:creator>
  <dc:description>Il est pas tout seul ...</dc:description>
  <cp:lastModifiedBy>Jean-Luc</cp:lastModifiedBy>
  <cp:lastPrinted>2011-10-06T11:51:43Z</cp:lastPrinted>
  <dcterms:created xsi:type="dcterms:W3CDTF">2008-07-04T06:50:45Z</dcterms:created>
  <dcterms:modified xsi:type="dcterms:W3CDTF">2011-11-12T18:17:27Z</dcterms:modified>
</cp:coreProperties>
</file>